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表" sheetId="1" r:id="rId1"/>
    <sheet name="裏" sheetId="2" r:id="rId2"/>
  </sheets>
  <definedNames/>
  <calcPr fullCalcOnLoad="1"/>
</workbook>
</file>

<file path=xl/comments1.xml><?xml version="1.0" encoding="utf-8"?>
<comments xmlns="http://schemas.openxmlformats.org/spreadsheetml/2006/main">
  <authors>
    <author>志賀町</author>
  </authors>
  <commentList>
    <comment ref="L8" authorId="0">
      <text>
        <r>
          <rPr>
            <sz val="9"/>
            <color indexed="12"/>
            <rFont val="ＭＳ Ｐゴシック"/>
            <family val="3"/>
          </rPr>
          <t>自動計算=Ｇ8*Ｉ8</t>
        </r>
        <r>
          <rPr>
            <sz val="9"/>
            <rFont val="ＭＳ Ｐゴシック"/>
            <family val="3"/>
          </rPr>
          <t xml:space="preserve">
</t>
        </r>
      </text>
    </comment>
    <comment ref="L30" authorId="0">
      <text>
        <r>
          <rPr>
            <sz val="9"/>
            <color indexed="12"/>
            <rFont val="ＭＳ Ｐゴシック"/>
            <family val="3"/>
          </rPr>
          <t>自動計算=ＳＵＭ（L8：L29）</t>
        </r>
        <r>
          <rPr>
            <sz val="9"/>
            <rFont val="ＭＳ Ｐゴシック"/>
            <family val="3"/>
          </rPr>
          <t xml:space="preserve">
</t>
        </r>
      </text>
    </comment>
    <comment ref="L32" authorId="0">
      <text>
        <r>
          <rPr>
            <sz val="9"/>
            <color indexed="12"/>
            <rFont val="ＭＳ Ｐゴシック"/>
            <family val="3"/>
          </rPr>
          <t>自動計算=ＳＵＭ（L30：L31）</t>
        </r>
        <r>
          <rPr>
            <sz val="9"/>
            <rFont val="ＭＳ Ｐゴシック"/>
            <family val="3"/>
          </rPr>
          <t xml:space="preserve">
</t>
        </r>
      </text>
    </comment>
    <comment ref="L34" authorId="0">
      <text>
        <r>
          <rPr>
            <sz val="9"/>
            <color indexed="12"/>
            <rFont val="ＭＳ Ｐゴシック"/>
            <family val="3"/>
          </rPr>
          <t>自動計算=Ｇ34*I34)</t>
        </r>
        <r>
          <rPr>
            <sz val="9"/>
            <rFont val="ＭＳ Ｐゴシック"/>
            <family val="3"/>
          </rPr>
          <t xml:space="preserve">
</t>
        </r>
      </text>
    </comment>
    <comment ref="R43" authorId="0">
      <text>
        <r>
          <rPr>
            <sz val="9"/>
            <color indexed="12"/>
            <rFont val="ＭＳ Ｐゴシック"/>
            <family val="3"/>
          </rPr>
          <t>自動計算=ＳＵＭ（Ｒ31：Ｒ42）</t>
        </r>
      </text>
    </comment>
    <comment ref="R45" authorId="0">
      <text>
        <r>
          <rPr>
            <sz val="9"/>
            <color indexed="12"/>
            <rFont val="ＭＳ Ｐゴシック"/>
            <family val="3"/>
          </rPr>
          <t>自動計算=ＳＵＭ（Ｌ32，Ｌ58：Ｌ61，Ｑ15：Ｒ20，Ｑ23：Ｒ28，Ｒ43）</t>
        </r>
      </text>
    </comment>
    <comment ref="R47" authorId="0">
      <text>
        <r>
          <rPr>
            <sz val="9"/>
            <color indexed="12"/>
            <rFont val="ＭＳ Ｐゴシック"/>
            <family val="3"/>
          </rPr>
          <t>自動計算=Ｒ45*0,05</t>
        </r>
      </text>
    </comment>
    <comment ref="R49" authorId="0">
      <text>
        <r>
          <rPr>
            <sz val="9"/>
            <color indexed="12"/>
            <rFont val="ＭＳ Ｐゴシック"/>
            <family val="3"/>
          </rPr>
          <t>自動計算=ＳＵＭ（Ｒ45：Ｒ48）</t>
        </r>
      </text>
    </comment>
    <comment ref="L58" authorId="0">
      <text>
        <r>
          <rPr>
            <sz val="9"/>
            <color indexed="12"/>
            <rFont val="ＭＳ Ｐゴシック"/>
            <family val="3"/>
          </rPr>
          <t>自動計算=ＳＵＭ（L34：L57）</t>
        </r>
        <r>
          <rPr>
            <sz val="9"/>
            <rFont val="ＭＳ Ｐゴシック"/>
            <family val="3"/>
          </rPr>
          <t xml:space="preserve">
</t>
        </r>
      </text>
    </comment>
    <comment ref="L62" authorId="0">
      <text>
        <r>
          <rPr>
            <sz val="9"/>
            <color indexed="12"/>
            <rFont val="ＭＳ Ｐゴシック"/>
            <family val="3"/>
          </rPr>
          <t>自動計算=ＳＵＭ（L32，L58，L59：L61）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<sst xmlns="http://schemas.openxmlformats.org/spreadsheetml/2006/main" count="189" uniqueCount="104">
  <si>
    <t>区分</t>
  </si>
  <si>
    <t>電話</t>
  </si>
  <si>
    <t>※受付</t>
  </si>
  <si>
    <t>※確認</t>
  </si>
  <si>
    <t>メーカー名及び型式</t>
  </si>
  <si>
    <t>単位</t>
  </si>
  <si>
    <t>蓋</t>
  </si>
  <si>
    <t>式</t>
  </si>
  <si>
    <t>個</t>
  </si>
  <si>
    <t>排 水 設 備 材 料 費　</t>
  </si>
  <si>
    <t>排 水 設 備 工 事 設 計 台 帳</t>
  </si>
  <si>
    <t>ビニール管布設</t>
  </si>
  <si>
    <t>汚水桝設置工</t>
  </si>
  <si>
    <t>舗装版取壊工</t>
  </si>
  <si>
    <t>コンクリート取壊</t>
  </si>
  <si>
    <t>コンクリート打設</t>
  </si>
  <si>
    <t>廃材処理工(As）</t>
  </si>
  <si>
    <t>廃材処理工(Co)</t>
  </si>
  <si>
    <t>排 水 設 備 工 事 費</t>
  </si>
  <si>
    <t>箇所</t>
  </si>
  <si>
    <t>単　　価</t>
  </si>
  <si>
    <t>金　　額</t>
  </si>
  <si>
    <t>品      名</t>
  </si>
  <si>
    <t>工   種   名</t>
  </si>
  <si>
    <t>工  事  内  容</t>
  </si>
  <si>
    <t>※印は記入しないこと。　</t>
  </si>
  <si>
    <t>※竣工日</t>
  </si>
  <si>
    <t>※検査日</t>
  </si>
  <si>
    <t>※処理区名</t>
  </si>
  <si>
    <t>備　　　　　　　考</t>
  </si>
  <si>
    <t>責任技術者</t>
  </si>
  <si>
    <t>〔注意事項〕</t>
  </si>
  <si>
    <t>押印の際は、次のことについてご確認願います。</t>
  </si>
  <si>
    <t>・役場では、この計画書が町の基準など適正な工事であるか審査（裏面の平面図、縦断図）します。</t>
  </si>
  <si>
    <t>・上記（表面）には、材料費及び施工工事費を記入していますが、この金額は、依頼者が契約する目安の金額です。</t>
  </si>
  <si>
    <t>ビ ニ ー ル 管</t>
  </si>
  <si>
    <t>数　 量</t>
  </si>
  <si>
    <t>数 　量</t>
  </si>
  <si>
    <t>舗装版切断工　</t>
  </si>
  <si>
    <t>指定番号</t>
  </si>
  <si>
    <t>商号又は法人名</t>
  </si>
  <si>
    <t>排 水 設 備 詳 細 図</t>
  </si>
  <si>
    <t>No.</t>
  </si>
  <si>
    <t>舗 装 復 旧 工</t>
  </si>
  <si>
    <t>砕 石 敷 均 し</t>
  </si>
  <si>
    <t>砕 石 敷 均 し</t>
  </si>
  <si>
    <t>残 土 処 理 工</t>
  </si>
  <si>
    <t>設      計      費</t>
  </si>
  <si>
    <t>諸      経      費</t>
  </si>
  <si>
    <t>営   繕   損   料</t>
  </si>
  <si>
    <t>合    　 計  (Ｃ)</t>
  </si>
  <si>
    <t>計   （Ｂ)</t>
  </si>
  <si>
    <t>計  （Ａ）</t>
  </si>
  <si>
    <t>雑   材   料</t>
  </si>
  <si>
    <t>汚   水   桝</t>
  </si>
  <si>
    <t>継   手   類</t>
  </si>
  <si>
    <t>小       計</t>
  </si>
  <si>
    <t>居住者氏名</t>
  </si>
  <si>
    <t xml:space="preserve">㊞  </t>
  </si>
  <si>
    <t xml:space="preserve">      －</t>
  </si>
  <si>
    <t>ｍ</t>
  </si>
  <si>
    <t>〃</t>
  </si>
  <si>
    <t>㎡</t>
  </si>
  <si>
    <t>㎥</t>
  </si>
  <si>
    <t>重機回送費</t>
  </si>
  <si>
    <t>仮設トイレ工事費</t>
  </si>
  <si>
    <t>雨水排水工事費</t>
  </si>
  <si>
    <t>給水工事費</t>
  </si>
  <si>
    <t>大工工事費</t>
  </si>
  <si>
    <t>くみとり ・ 浄化槽</t>
  </si>
  <si>
    <t>※</t>
  </si>
  <si>
    <t>合　　計　  (Ｆ)</t>
  </si>
  <si>
    <t>水洗便所改造費 (Ｄ)</t>
  </si>
  <si>
    <t>浄化槽･便槽処理費 (Ｅ)</t>
  </si>
  <si>
    <t>その他の工事費 (Ｆ)</t>
  </si>
  <si>
    <t>㊞</t>
  </si>
  <si>
    <t>参 考 図</t>
  </si>
  <si>
    <r>
      <t xml:space="preserve">位 置 図 </t>
    </r>
    <r>
      <rPr>
        <sz val="8"/>
        <rFont val="明朝"/>
        <family val="1"/>
      </rPr>
      <t>（住宅地図をコピーしたものを貼る）</t>
    </r>
  </si>
  <si>
    <r>
      <t>　　　　　　　　　　　　　　　</t>
    </r>
    <r>
      <rPr>
        <sz val="10"/>
        <rFont val="ＭＳ Ｐゴシック"/>
        <family val="3"/>
      </rPr>
      <t>（注意）</t>
    </r>
    <r>
      <rPr>
        <sz val="10"/>
        <rFont val="明朝"/>
        <family val="1"/>
      </rPr>
      <t xml:space="preserve">  押印の際は注意事項を確認下さい。</t>
    </r>
  </si>
  <si>
    <r>
      <t>（注意）</t>
    </r>
    <r>
      <rPr>
        <sz val="7"/>
        <rFont val="明朝"/>
        <family val="1"/>
      </rPr>
      <t>押印の際は下記注意事項を確認して下さい。</t>
    </r>
  </si>
  <si>
    <r>
      <t>設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置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場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所</t>
    </r>
  </si>
  <si>
    <r>
      <t>・</t>
    </r>
    <r>
      <rPr>
        <b/>
        <sz val="10.5"/>
        <rFont val="ＭＳ Ｐゴシック"/>
        <family val="3"/>
      </rPr>
      <t>総工事費については、業者と十分交渉された上で、決定（契約）して下さい。</t>
    </r>
  </si>
  <si>
    <t>平 面 図</t>
  </si>
  <si>
    <t>縦 断 図</t>
  </si>
  <si>
    <t>　備     考</t>
  </si>
  <si>
    <t>縮尺 　１／　　</t>
  </si>
  <si>
    <t xml:space="preserve"> No.</t>
  </si>
  <si>
    <t>代表者 氏   名</t>
  </si>
  <si>
    <t>下水道排水設備工事
業 者 指 定 店 名</t>
  </si>
  <si>
    <t>円</t>
  </si>
  <si>
    <t>総工事費</t>
  </si>
  <si>
    <t>消 費 税</t>
  </si>
  <si>
    <t>工 事 費</t>
  </si>
  <si>
    <t>　ｍ</t>
  </si>
  <si>
    <t>　㎡</t>
  </si>
  <si>
    <t>　㎥</t>
  </si>
  <si>
    <t>志賀町</t>
  </si>
  <si>
    <t>番地</t>
  </si>
  <si>
    <t>　　氏名</t>
  </si>
  <si>
    <t>供用開始年 月 日</t>
  </si>
  <si>
    <t>　㎡</t>
  </si>
  <si>
    <t>令和　　年　　月　　日</t>
  </si>
  <si>
    <t>令和　　年　　月　　日</t>
  </si>
  <si>
    <t>令和　　年 　月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</si>
</sst>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b/>
      <sz val="18"/>
      <name val="明朝"/>
      <family val="1"/>
    </font>
    <font>
      <sz val="11"/>
      <name val="明朝"/>
      <family val="1"/>
    </font>
    <font>
      <sz val="7"/>
      <name val="明朝"/>
      <family val="1"/>
    </font>
    <font>
      <b/>
      <sz val="11"/>
      <name val="明朝"/>
      <family val="1"/>
    </font>
    <font>
      <sz val="10.5"/>
      <name val="明朝"/>
      <family val="1"/>
    </font>
    <font>
      <sz val="12"/>
      <name val="明朝"/>
      <family val="1"/>
    </font>
    <font>
      <sz val="8"/>
      <name val="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6"/>
      <name val="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u val="single"/>
      <sz val="36"/>
      <color indexed="10"/>
      <name val="ＭＳ Ｐゴシック"/>
      <family val="3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dotted">
        <color indexed="22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4" fillId="0" borderId="0" xfId="0" applyFont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3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1" fillId="0" borderId="24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38" fontId="7" fillId="0" borderId="32" xfId="49" applyFont="1" applyBorder="1" applyAlignment="1">
      <alignment horizontal="right" vertical="center"/>
    </xf>
    <xf numFmtId="38" fontId="7" fillId="0" borderId="33" xfId="49" applyFont="1" applyBorder="1" applyAlignment="1">
      <alignment horizontal="right" vertical="center"/>
    </xf>
    <xf numFmtId="38" fontId="7" fillId="0" borderId="34" xfId="49" applyFont="1" applyBorder="1" applyAlignment="1">
      <alignment horizontal="right" vertical="center"/>
    </xf>
    <xf numFmtId="0" fontId="7" fillId="0" borderId="27" xfId="0" applyFont="1" applyBorder="1" applyAlignment="1">
      <alignment vertical="center" shrinkToFit="1"/>
    </xf>
    <xf numFmtId="38" fontId="10" fillId="0" borderId="34" xfId="0" applyNumberFormat="1" applyFont="1" applyBorder="1" applyAlignment="1">
      <alignment vertical="center" shrinkToFit="1"/>
    </xf>
    <xf numFmtId="38" fontId="10" fillId="0" borderId="34" xfId="0" applyNumberFormat="1" applyFont="1" applyBorder="1" applyAlignment="1">
      <alignment vertical="center"/>
    </xf>
    <xf numFmtId="0" fontId="7" fillId="0" borderId="20" xfId="0" applyFont="1" applyBorder="1" applyAlignment="1">
      <alignment horizontal="right" vertical="center" shrinkToFit="1"/>
    </xf>
    <xf numFmtId="0" fontId="7" fillId="0" borderId="35" xfId="0" applyFont="1" applyBorder="1" applyAlignment="1">
      <alignment horizontal="right"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7" xfId="0" applyFont="1" applyBorder="1" applyAlignment="1" applyProtection="1">
      <alignment vertical="center" shrinkToFit="1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39" xfId="0" applyFont="1" applyBorder="1" applyAlignment="1" applyProtection="1">
      <alignment vertical="center" shrinkToFit="1"/>
      <protection locked="0"/>
    </xf>
    <xf numFmtId="0" fontId="10" fillId="0" borderId="40" xfId="0" applyFont="1" applyBorder="1" applyAlignment="1" applyProtection="1">
      <alignment vertical="center" shrinkToFit="1"/>
      <protection locked="0"/>
    </xf>
    <xf numFmtId="177" fontId="10" fillId="0" borderId="19" xfId="0" applyNumberFormat="1" applyFont="1" applyBorder="1" applyAlignment="1" applyProtection="1">
      <alignment horizontal="right" vertical="center" shrinkToFit="1"/>
      <protection locked="0"/>
    </xf>
    <xf numFmtId="177" fontId="10" fillId="0" borderId="19" xfId="0" applyNumberFormat="1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0" fillId="0" borderId="41" xfId="0" applyFont="1" applyBorder="1" applyAlignment="1" applyProtection="1">
      <alignment vertical="center" shrinkToFit="1"/>
      <protection locked="0"/>
    </xf>
    <xf numFmtId="0" fontId="10" fillId="0" borderId="42" xfId="0" applyFont="1" applyBorder="1" applyAlignment="1" applyProtection="1">
      <alignment vertical="center" shrinkToFit="1"/>
      <protection locked="0"/>
    </xf>
    <xf numFmtId="0" fontId="10" fillId="0" borderId="43" xfId="0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0" fontId="10" fillId="0" borderId="44" xfId="0" applyFont="1" applyBorder="1" applyAlignment="1" applyProtection="1">
      <alignment vertical="center" shrinkToFit="1"/>
      <protection locked="0"/>
    </xf>
    <xf numFmtId="38" fontId="10" fillId="0" borderId="34" xfId="49" applyFont="1" applyBorder="1" applyAlignment="1" applyProtection="1">
      <alignment vertical="center" shrinkToFit="1"/>
      <protection locked="0"/>
    </xf>
    <xf numFmtId="38" fontId="10" fillId="0" borderId="32" xfId="49" applyFont="1" applyBorder="1" applyAlignment="1" applyProtection="1">
      <alignment vertical="center" shrinkToFit="1"/>
      <protection locked="0"/>
    </xf>
    <xf numFmtId="38" fontId="10" fillId="0" borderId="45" xfId="49" applyFont="1" applyBorder="1" applyAlignment="1" applyProtection="1">
      <alignment vertical="center" shrinkToFit="1"/>
      <protection locked="0"/>
    </xf>
    <xf numFmtId="0" fontId="11" fillId="0" borderId="23" xfId="0" applyFont="1" applyBorder="1" applyAlignment="1" applyProtection="1">
      <alignment vertical="top"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vertical="center" shrinkToFit="1"/>
      <protection locked="0"/>
    </xf>
    <xf numFmtId="0" fontId="10" fillId="0" borderId="28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38" fontId="7" fillId="0" borderId="46" xfId="49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177" fontId="10" fillId="0" borderId="31" xfId="0" applyNumberFormat="1" applyFont="1" applyBorder="1" applyAlignment="1" applyProtection="1">
      <alignment horizontal="center" vertical="center" shrinkToFit="1"/>
      <protection locked="0"/>
    </xf>
    <xf numFmtId="177" fontId="10" fillId="0" borderId="57" xfId="0" applyNumberFormat="1" applyFont="1" applyBorder="1" applyAlignment="1" applyProtection="1">
      <alignment horizontal="center" vertical="center" shrinkToFit="1"/>
      <protection locked="0"/>
    </xf>
    <xf numFmtId="38" fontId="10" fillId="0" borderId="19" xfId="49" applyFont="1" applyBorder="1" applyAlignment="1" applyProtection="1">
      <alignment horizontal="right" vertical="center" shrinkToFit="1"/>
      <protection locked="0"/>
    </xf>
    <xf numFmtId="38" fontId="10" fillId="0" borderId="29" xfId="49" applyFont="1" applyBorder="1" applyAlignment="1" applyProtection="1">
      <alignment horizontal="right" vertical="center" shrinkToFit="1"/>
      <protection locked="0"/>
    </xf>
    <xf numFmtId="0" fontId="7" fillId="0" borderId="58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left" vertical="center" shrinkToFi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>
      <alignment horizontal="center" vertical="center" shrinkToFit="1"/>
    </xf>
    <xf numFmtId="177" fontId="10" fillId="0" borderId="19" xfId="0" applyNumberFormat="1" applyFont="1" applyBorder="1" applyAlignment="1" applyProtection="1">
      <alignment horizontal="center" vertical="center" shrinkToFit="1"/>
      <protection locked="0"/>
    </xf>
    <xf numFmtId="177" fontId="10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10" fillId="0" borderId="58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38" fontId="7" fillId="0" borderId="26" xfId="0" applyNumberFormat="1" applyFont="1" applyBorder="1" applyAlignment="1">
      <alignment horizontal="right" vertical="center" shrinkToFit="1"/>
    </xf>
    <xf numFmtId="0" fontId="7" fillId="0" borderId="67" xfId="0" applyFont="1" applyBorder="1" applyAlignment="1">
      <alignment horizontal="right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38" fontId="7" fillId="0" borderId="26" xfId="49" applyFont="1" applyBorder="1" applyAlignment="1">
      <alignment horizontal="right" vertical="center" shrinkToFit="1"/>
    </xf>
    <xf numFmtId="38" fontId="7" fillId="0" borderId="67" xfId="49" applyFont="1" applyBorder="1" applyAlignment="1">
      <alignment horizontal="right" vertical="center" shrinkToFit="1"/>
    </xf>
    <xf numFmtId="177" fontId="10" fillId="0" borderId="19" xfId="0" applyNumberFormat="1" applyFont="1" applyBorder="1" applyAlignment="1" applyProtection="1">
      <alignment vertical="center" shrinkToFit="1"/>
      <protection locked="0"/>
    </xf>
    <xf numFmtId="177" fontId="10" fillId="0" borderId="29" xfId="0" applyNumberFormat="1" applyFont="1" applyBorder="1" applyAlignment="1" applyProtection="1">
      <alignment vertical="center" shrinkToFit="1"/>
      <protection locked="0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38" fontId="7" fillId="0" borderId="71" xfId="0" applyNumberFormat="1" applyFont="1" applyBorder="1" applyAlignment="1">
      <alignment horizontal="right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7" fillId="0" borderId="73" xfId="49" applyFont="1" applyBorder="1" applyAlignment="1" applyProtection="1">
      <alignment horizontal="right" vertical="center" shrinkToFit="1"/>
      <protection locked="0"/>
    </xf>
    <xf numFmtId="38" fontId="7" fillId="0" borderId="74" xfId="49" applyFont="1" applyBorder="1" applyAlignment="1" applyProtection="1">
      <alignment horizontal="right" vertical="center" shrinkToFit="1"/>
      <protection locked="0"/>
    </xf>
    <xf numFmtId="0" fontId="7" fillId="0" borderId="26" xfId="0" applyFont="1" applyBorder="1" applyAlignment="1" applyProtection="1">
      <alignment horizontal="distributed" vertical="center" shrinkToFit="1"/>
      <protection locked="0"/>
    </xf>
    <xf numFmtId="0" fontId="7" fillId="0" borderId="67" xfId="0" applyFont="1" applyBorder="1" applyAlignment="1" applyProtection="1">
      <alignment horizontal="distributed" vertical="center" shrinkToFit="1"/>
      <protection locked="0"/>
    </xf>
    <xf numFmtId="0" fontId="7" fillId="0" borderId="75" xfId="0" applyFont="1" applyBorder="1" applyAlignment="1">
      <alignment horizontal="center" vertical="center" shrinkToFit="1"/>
    </xf>
    <xf numFmtId="38" fontId="7" fillId="0" borderId="73" xfId="49" applyFont="1" applyBorder="1" applyAlignment="1">
      <alignment horizontal="right" vertical="center" shrinkToFit="1"/>
    </xf>
    <xf numFmtId="38" fontId="7" fillId="0" borderId="76" xfId="49" applyFont="1" applyBorder="1" applyAlignment="1">
      <alignment horizontal="right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67" xfId="0" applyFont="1" applyBorder="1" applyAlignment="1">
      <alignment horizontal="distributed" vertical="center" shrinkToFit="1"/>
    </xf>
    <xf numFmtId="0" fontId="10" fillId="0" borderId="38" xfId="0" applyFont="1" applyBorder="1" applyAlignment="1">
      <alignment horizontal="center" vertical="center" shrinkToFit="1"/>
    </xf>
    <xf numFmtId="177" fontId="10" fillId="0" borderId="20" xfId="0" applyNumberFormat="1" applyFont="1" applyBorder="1" applyAlignment="1" applyProtection="1">
      <alignment vertical="center" shrinkToFit="1"/>
      <protection locked="0"/>
    </xf>
    <xf numFmtId="177" fontId="10" fillId="0" borderId="35" xfId="0" applyNumberFormat="1" applyFont="1" applyBorder="1" applyAlignment="1" applyProtection="1">
      <alignment vertical="center" shrinkToFit="1"/>
      <protection locked="0"/>
    </xf>
    <xf numFmtId="38" fontId="10" fillId="0" borderId="20" xfId="49" applyFont="1" applyBorder="1" applyAlignment="1" applyProtection="1">
      <alignment horizontal="right" vertical="center" shrinkToFit="1"/>
      <protection locked="0"/>
    </xf>
    <xf numFmtId="38" fontId="10" fillId="0" borderId="35" xfId="49" applyFont="1" applyBorder="1" applyAlignment="1" applyProtection="1">
      <alignment horizontal="right" vertical="center" shrinkToFit="1"/>
      <protection locked="0"/>
    </xf>
    <xf numFmtId="0" fontId="9" fillId="0" borderId="55" xfId="0" applyFont="1" applyBorder="1" applyAlignment="1">
      <alignment horizontal="center" vertical="center" textRotation="255" shrinkToFit="1"/>
    </xf>
    <xf numFmtId="0" fontId="9" fillId="0" borderId="77" xfId="0" applyFont="1" applyBorder="1" applyAlignment="1">
      <alignment horizontal="center" vertical="center" textRotation="255" shrinkToFit="1"/>
    </xf>
    <xf numFmtId="0" fontId="9" fillId="0" borderId="78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 shrinkToFit="1"/>
    </xf>
    <xf numFmtId="177" fontId="7" fillId="0" borderId="43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177" fontId="7" fillId="0" borderId="28" xfId="0" applyNumberFormat="1" applyFont="1" applyBorder="1" applyAlignment="1" applyProtection="1">
      <alignment horizontal="right" vertical="center" shrinkToFit="1"/>
      <protection locked="0"/>
    </xf>
    <xf numFmtId="177" fontId="7" fillId="0" borderId="43" xfId="0" applyNumberFormat="1" applyFont="1" applyBorder="1" applyAlignment="1" applyProtection="1">
      <alignment horizontal="right" vertical="center" shrinkToFit="1"/>
      <protection locked="0"/>
    </xf>
    <xf numFmtId="38" fontId="7" fillId="0" borderId="28" xfId="49" applyFont="1" applyBorder="1" applyAlignment="1" applyProtection="1">
      <alignment horizontal="right" vertical="center" shrinkToFit="1"/>
      <protection locked="0"/>
    </xf>
    <xf numFmtId="38" fontId="7" fillId="0" borderId="43" xfId="49" applyFont="1" applyBorder="1" applyAlignment="1" applyProtection="1">
      <alignment horizontal="right" vertical="center" shrinkToFit="1"/>
      <protection locked="0"/>
    </xf>
    <xf numFmtId="177" fontId="10" fillId="0" borderId="19" xfId="0" applyNumberFormat="1" applyFont="1" applyBorder="1" applyAlignment="1" applyProtection="1">
      <alignment horizontal="right" vertical="center" shrinkToFit="1"/>
      <protection locked="0"/>
    </xf>
    <xf numFmtId="177" fontId="10" fillId="0" borderId="29" xfId="0" applyNumberFormat="1" applyFont="1" applyBorder="1" applyAlignment="1" applyProtection="1">
      <alignment horizontal="right" vertical="center" shrinkToFit="1"/>
      <protection locked="0"/>
    </xf>
    <xf numFmtId="38" fontId="10" fillId="0" borderId="31" xfId="49" applyFont="1" applyBorder="1" applyAlignment="1" applyProtection="1">
      <alignment horizontal="right" vertical="center" shrinkToFit="1"/>
      <protection locked="0"/>
    </xf>
    <xf numFmtId="38" fontId="10" fillId="0" borderId="57" xfId="49" applyFont="1" applyBorder="1" applyAlignment="1" applyProtection="1">
      <alignment horizontal="right" vertical="center" shrinkToFit="1"/>
      <protection locked="0"/>
    </xf>
    <xf numFmtId="0" fontId="10" fillId="0" borderId="58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38" fontId="7" fillId="0" borderId="26" xfId="49" applyFont="1" applyBorder="1" applyAlignment="1" applyProtection="1">
      <alignment horizontal="right" vertical="center" shrinkToFit="1"/>
      <protection locked="0"/>
    </xf>
    <xf numFmtId="38" fontId="7" fillId="0" borderId="67" xfId="49" applyFont="1" applyBorder="1" applyAlignment="1" applyProtection="1">
      <alignment horizontal="right" vertical="center" shrinkToFit="1"/>
      <protection locked="0"/>
    </xf>
    <xf numFmtId="0" fontId="10" fillId="0" borderId="79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textRotation="255" shrinkToFit="1"/>
    </xf>
    <xf numFmtId="0" fontId="9" fillId="0" borderId="86" xfId="0" applyFont="1" applyBorder="1" applyAlignment="1">
      <alignment horizontal="center" vertical="center" textRotation="255" shrinkToFit="1"/>
    </xf>
    <xf numFmtId="177" fontId="10" fillId="0" borderId="20" xfId="0" applyNumberFormat="1" applyFont="1" applyBorder="1" applyAlignment="1" applyProtection="1">
      <alignment horizontal="right" vertical="center" shrinkToFit="1"/>
      <protection locked="0"/>
    </xf>
    <xf numFmtId="177" fontId="10" fillId="0" borderId="35" xfId="0" applyNumberFormat="1" applyFont="1" applyBorder="1" applyAlignment="1" applyProtection="1">
      <alignment horizontal="right" vertical="center" shrinkToFit="1"/>
      <protection locked="0"/>
    </xf>
    <xf numFmtId="38" fontId="10" fillId="0" borderId="20" xfId="49" applyFont="1" applyBorder="1" applyAlignment="1" applyProtection="1">
      <alignment horizontal="right" vertical="center"/>
      <protection locked="0"/>
    </xf>
    <xf numFmtId="38" fontId="10" fillId="0" borderId="35" xfId="49" applyFont="1" applyBorder="1" applyAlignment="1" applyProtection="1">
      <alignment horizontal="right" vertical="center"/>
      <protection locked="0"/>
    </xf>
    <xf numFmtId="0" fontId="14" fillId="0" borderId="83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73" xfId="0" applyFont="1" applyBorder="1" applyAlignment="1" applyProtection="1">
      <alignment horizontal="right" shrinkToFit="1"/>
      <protection locked="0"/>
    </xf>
    <xf numFmtId="0" fontId="7" fillId="0" borderId="26" xfId="0" applyFont="1" applyBorder="1" applyAlignment="1" applyProtection="1">
      <alignment horizontal="right" shrinkToFit="1"/>
      <protection locked="0"/>
    </xf>
    <xf numFmtId="0" fontId="7" fillId="0" borderId="72" xfId="0" applyFont="1" applyBorder="1" applyAlignment="1" applyProtection="1">
      <alignment horizontal="right" shrinkToFit="1"/>
      <protection locked="0"/>
    </xf>
    <xf numFmtId="0" fontId="7" fillId="0" borderId="73" xfId="0" applyFont="1" applyBorder="1" applyAlignment="1" applyProtection="1">
      <alignment horizontal="left" vertical="center" shrinkToFit="1"/>
      <protection locked="0"/>
    </xf>
    <xf numFmtId="0" fontId="7" fillId="0" borderId="26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88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91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 applyProtection="1">
      <alignment horizontal="center"/>
      <protection locked="0"/>
    </xf>
    <xf numFmtId="0" fontId="11" fillId="0" borderId="64" xfId="0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1" xfId="0" applyFont="1" applyBorder="1" applyAlignment="1">
      <alignment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top"/>
    </xf>
    <xf numFmtId="0" fontId="16" fillId="0" borderId="97" xfId="0" applyFont="1" applyBorder="1" applyAlignment="1">
      <alignment horizontal="center" vertical="top"/>
    </xf>
    <xf numFmtId="0" fontId="16" fillId="0" borderId="98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91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142875</xdr:rowOff>
    </xdr:from>
    <xdr:to>
      <xdr:col>0</xdr:col>
      <xdr:colOff>295275</xdr:colOff>
      <xdr:row>27</xdr:row>
      <xdr:rowOff>123825</xdr:rowOff>
    </xdr:to>
    <xdr:sp>
      <xdr:nvSpPr>
        <xdr:cNvPr id="1" name="WordArt 3"/>
        <xdr:cNvSpPr>
          <a:spLocks/>
        </xdr:cNvSpPr>
      </xdr:nvSpPr>
      <xdr:spPr>
        <a:xfrm>
          <a:off x="114300" y="5410200"/>
          <a:ext cx="18097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(A)</a:t>
          </a:r>
        </a:p>
      </xdr:txBody>
    </xdr:sp>
    <xdr:clientData/>
  </xdr:twoCellAnchor>
  <xdr:twoCellAnchor>
    <xdr:from>
      <xdr:col>0</xdr:col>
      <xdr:colOff>133350</xdr:colOff>
      <xdr:row>52</xdr:row>
      <xdr:rowOff>57150</xdr:rowOff>
    </xdr:from>
    <xdr:to>
      <xdr:col>0</xdr:col>
      <xdr:colOff>314325</xdr:colOff>
      <xdr:row>53</xdr:row>
      <xdr:rowOff>38100</xdr:rowOff>
    </xdr:to>
    <xdr:sp>
      <xdr:nvSpPr>
        <xdr:cNvPr id="2" name="WordArt 4"/>
        <xdr:cNvSpPr>
          <a:spLocks/>
        </xdr:cNvSpPr>
      </xdr:nvSpPr>
      <xdr:spPr>
        <a:xfrm>
          <a:off x="133350" y="10134600"/>
          <a:ext cx="18097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(B)</a:t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6619875" y="16287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7</xdr:row>
      <xdr:rowOff>19050</xdr:rowOff>
    </xdr:from>
    <xdr:to>
      <xdr:col>11</xdr:col>
      <xdr:colOff>381000</xdr:colOff>
      <xdr:row>32</xdr:row>
      <xdr:rowOff>9525</xdr:rowOff>
    </xdr:to>
    <xdr:sp>
      <xdr:nvSpPr>
        <xdr:cNvPr id="4" name="Line 8"/>
        <xdr:cNvSpPr>
          <a:spLocks/>
        </xdr:cNvSpPr>
      </xdr:nvSpPr>
      <xdr:spPr>
        <a:xfrm>
          <a:off x="6143625" y="18192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33</xdr:row>
      <xdr:rowOff>9525</xdr:rowOff>
    </xdr:from>
    <xdr:to>
      <xdr:col>9</xdr:col>
      <xdr:colOff>85725</xdr:colOff>
      <xdr:row>62</xdr:row>
      <xdr:rowOff>0</xdr:rowOff>
    </xdr:to>
    <xdr:sp>
      <xdr:nvSpPr>
        <xdr:cNvPr id="5" name="Line 13"/>
        <xdr:cNvSpPr>
          <a:spLocks/>
        </xdr:cNvSpPr>
      </xdr:nvSpPr>
      <xdr:spPr>
        <a:xfrm>
          <a:off x="4914900" y="6629400"/>
          <a:ext cx="0" cy="5334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33</xdr:row>
      <xdr:rowOff>9525</xdr:rowOff>
    </xdr:from>
    <xdr:to>
      <xdr:col>11</xdr:col>
      <xdr:colOff>381000</xdr:colOff>
      <xdr:row>62</xdr:row>
      <xdr:rowOff>0</xdr:rowOff>
    </xdr:to>
    <xdr:sp>
      <xdr:nvSpPr>
        <xdr:cNvPr id="6" name="Line 14"/>
        <xdr:cNvSpPr>
          <a:spLocks/>
        </xdr:cNvSpPr>
      </xdr:nvSpPr>
      <xdr:spPr>
        <a:xfrm>
          <a:off x="6143625" y="6629400"/>
          <a:ext cx="0" cy="5334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19050</xdr:rowOff>
    </xdr:from>
    <xdr:to>
      <xdr:col>9</xdr:col>
      <xdr:colOff>104775</xdr:colOff>
      <xdr:row>32</xdr:row>
      <xdr:rowOff>9525</xdr:rowOff>
    </xdr:to>
    <xdr:sp>
      <xdr:nvSpPr>
        <xdr:cNvPr id="7" name="Line 15"/>
        <xdr:cNvSpPr>
          <a:spLocks/>
        </xdr:cNvSpPr>
      </xdr:nvSpPr>
      <xdr:spPr>
        <a:xfrm>
          <a:off x="4933950" y="18192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885825</xdr:colOff>
      <xdr:row>56</xdr:row>
      <xdr:rowOff>123825</xdr:rowOff>
    </xdr:from>
    <xdr:to>
      <xdr:col>18</xdr:col>
      <xdr:colOff>57150</xdr:colOff>
      <xdr:row>57</xdr:row>
      <xdr:rowOff>57150</xdr:rowOff>
    </xdr:to>
    <xdr:sp>
      <xdr:nvSpPr>
        <xdr:cNvPr id="8" name="WordArt 23"/>
        <xdr:cNvSpPr>
          <a:spLocks/>
        </xdr:cNvSpPr>
      </xdr:nvSpPr>
      <xdr:spPr>
        <a:xfrm>
          <a:off x="8591550" y="10944225"/>
          <a:ext cx="1238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0</xdr:col>
      <xdr:colOff>38100</xdr:colOff>
      <xdr:row>11</xdr:row>
      <xdr:rowOff>161925</xdr:rowOff>
    </xdr:from>
    <xdr:to>
      <xdr:col>18</xdr:col>
      <xdr:colOff>238125</xdr:colOff>
      <xdr:row>20</xdr:row>
      <xdr:rowOff>66675</xdr:rowOff>
    </xdr:to>
    <xdr:sp>
      <xdr:nvSpPr>
        <xdr:cNvPr id="9" name="テキスト ボックス 3"/>
        <xdr:cNvSpPr txBox="1">
          <a:spLocks noChangeArrowheads="1"/>
        </xdr:cNvSpPr>
      </xdr:nvSpPr>
      <xdr:spPr>
        <a:xfrm>
          <a:off x="38100" y="2695575"/>
          <a:ext cx="88582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提出の際は</a:t>
          </a:r>
          <a:r>
            <a:rPr lang="en-US" cap="none" sz="3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3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サイズの</a:t>
          </a:r>
          <a:r>
            <a:rPr lang="en-US" cap="none" sz="3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厚紙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（名刺程度の厚紙、コピー用紙は不可）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28575</xdr:rowOff>
    </xdr:from>
    <xdr:to>
      <xdr:col>37</xdr:col>
      <xdr:colOff>0</xdr:colOff>
      <xdr:row>15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1847850"/>
          <a:ext cx="85534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提出の際は</a:t>
          </a:r>
          <a:r>
            <a:rPr lang="en-US" cap="none" sz="3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3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サイズの</a:t>
          </a:r>
          <a:r>
            <a:rPr lang="en-US" cap="none" sz="3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厚紙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（名刺程度の厚紙、コピー用紙は不可）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SheetLayoutView="100" zoomScalePageLayoutView="0" workbookViewId="0" topLeftCell="A6">
      <selection activeCell="V17" sqref="V17"/>
    </sheetView>
  </sheetViews>
  <sheetFormatPr defaultColWidth="9.00390625" defaultRowHeight="13.5"/>
  <cols>
    <col min="1" max="1" width="5.125" style="16" customWidth="1"/>
    <col min="2" max="3" width="8.125" style="16" customWidth="1"/>
    <col min="4" max="4" width="18.125" style="16" customWidth="1"/>
    <col min="5" max="6" width="2.75390625" style="16" customWidth="1"/>
    <col min="7" max="7" width="3.625" style="16" customWidth="1"/>
    <col min="8" max="8" width="7.125" style="16" customWidth="1"/>
    <col min="9" max="9" width="7.625" style="16" customWidth="1"/>
    <col min="10" max="10" width="4.625" style="16" customWidth="1"/>
    <col min="11" max="11" width="7.625" style="16" customWidth="1"/>
    <col min="12" max="12" width="8.625" style="16" customWidth="1"/>
    <col min="13" max="14" width="1.25" style="16" customWidth="1"/>
    <col min="15" max="15" width="9.00390625" style="16" customWidth="1"/>
    <col min="16" max="16" width="4.125" style="16" customWidth="1"/>
    <col min="17" max="17" width="1.25" style="16" customWidth="1"/>
    <col min="18" max="18" width="12.50390625" style="16" customWidth="1"/>
    <col min="19" max="19" width="3.75390625" style="16" customWidth="1"/>
    <col min="20" max="20" width="2.25390625" style="16" customWidth="1"/>
    <col min="21" max="16384" width="9.00390625" style="16" customWidth="1"/>
  </cols>
  <sheetData>
    <row r="1" spans="4:19" s="11" customFormat="1" ht="15" customHeight="1">
      <c r="D1" s="241" t="s">
        <v>78</v>
      </c>
      <c r="E1" s="241"/>
      <c r="F1" s="241"/>
      <c r="G1" s="241"/>
      <c r="H1" s="241"/>
      <c r="I1" s="241"/>
      <c r="J1" s="241"/>
      <c r="K1" s="241"/>
      <c r="P1" s="242" t="s">
        <v>25</v>
      </c>
      <c r="Q1" s="242"/>
      <c r="R1" s="242"/>
      <c r="S1" s="242"/>
    </row>
    <row r="2" spans="1:19" s="15" customFormat="1" ht="6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2"/>
      <c r="M2" s="12"/>
      <c r="N2" s="12"/>
      <c r="O2" s="12"/>
      <c r="P2" s="14"/>
      <c r="Q2" s="14"/>
      <c r="R2" s="14"/>
      <c r="S2" s="14"/>
    </row>
    <row r="3" spans="1:19" ht="34.5" customHeight="1" thickBot="1">
      <c r="A3" s="243" t="s">
        <v>10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45"/>
      <c r="R3" s="245"/>
      <c r="S3" s="246"/>
    </row>
    <row r="4" spans="1:19" ht="36" customHeight="1">
      <c r="A4" s="247" t="s">
        <v>80</v>
      </c>
      <c r="B4" s="248"/>
      <c r="C4" s="65" t="s">
        <v>96</v>
      </c>
      <c r="D4" s="68"/>
      <c r="E4" s="66" t="s">
        <v>97</v>
      </c>
      <c r="F4" s="248" t="s">
        <v>42</v>
      </c>
      <c r="G4" s="248"/>
      <c r="H4" s="249"/>
      <c r="I4" s="250"/>
      <c r="J4" s="251"/>
      <c r="K4" s="17" t="s">
        <v>2</v>
      </c>
      <c r="L4" s="252"/>
      <c r="M4" s="252"/>
      <c r="N4" s="252"/>
      <c r="O4" s="252"/>
      <c r="P4" s="248" t="s">
        <v>102</v>
      </c>
      <c r="Q4" s="248"/>
      <c r="R4" s="248"/>
      <c r="S4" s="253"/>
    </row>
    <row r="5" spans="1:19" ht="24" customHeight="1">
      <c r="A5" s="228" t="s">
        <v>57</v>
      </c>
      <c r="B5" s="200"/>
      <c r="C5" s="231" t="s">
        <v>58</v>
      </c>
      <c r="D5" s="232"/>
      <c r="E5" s="233"/>
      <c r="F5" s="200" t="s">
        <v>1</v>
      </c>
      <c r="G5" s="200"/>
      <c r="H5" s="234" t="s">
        <v>59</v>
      </c>
      <c r="I5" s="235"/>
      <c r="J5" s="236"/>
      <c r="K5" s="240" t="s">
        <v>3</v>
      </c>
      <c r="L5" s="200"/>
      <c r="M5" s="200"/>
      <c r="N5" s="200"/>
      <c r="O5" s="200"/>
      <c r="P5" s="200" t="s">
        <v>102</v>
      </c>
      <c r="Q5" s="200"/>
      <c r="R5" s="200"/>
      <c r="S5" s="201"/>
    </row>
    <row r="6" spans="1:19" ht="12" customHeight="1" thickBot="1">
      <c r="A6" s="229"/>
      <c r="B6" s="230"/>
      <c r="C6" s="223" t="s">
        <v>79</v>
      </c>
      <c r="D6" s="224"/>
      <c r="E6" s="224"/>
      <c r="F6" s="230"/>
      <c r="G6" s="230"/>
      <c r="H6" s="237"/>
      <c r="I6" s="238"/>
      <c r="J6" s="239"/>
      <c r="K6" s="160"/>
      <c r="L6" s="230"/>
      <c r="M6" s="230"/>
      <c r="N6" s="230"/>
      <c r="O6" s="230"/>
      <c r="P6" s="200"/>
      <c r="Q6" s="200"/>
      <c r="R6" s="200"/>
      <c r="S6" s="201"/>
    </row>
    <row r="7" spans="1:19" s="20" customFormat="1" ht="13.5" customHeight="1" thickBot="1">
      <c r="A7" s="18" t="s">
        <v>0</v>
      </c>
      <c r="B7" s="181" t="s">
        <v>22</v>
      </c>
      <c r="C7" s="181"/>
      <c r="D7" s="19" t="s">
        <v>4</v>
      </c>
      <c r="E7" s="181" t="s">
        <v>5</v>
      </c>
      <c r="F7" s="181"/>
      <c r="G7" s="184" t="s">
        <v>37</v>
      </c>
      <c r="H7" s="225"/>
      <c r="I7" s="181" t="s">
        <v>20</v>
      </c>
      <c r="J7" s="184"/>
      <c r="K7" s="226" t="s">
        <v>21</v>
      </c>
      <c r="L7" s="227"/>
      <c r="M7" s="143" t="s">
        <v>26</v>
      </c>
      <c r="N7" s="144"/>
      <c r="O7" s="160"/>
      <c r="P7" s="135" t="s">
        <v>101</v>
      </c>
      <c r="Q7" s="135"/>
      <c r="R7" s="135"/>
      <c r="S7" s="136"/>
    </row>
    <row r="8" spans="1:19" ht="14.25">
      <c r="A8" s="217" t="s">
        <v>9</v>
      </c>
      <c r="B8" s="173" t="s">
        <v>35</v>
      </c>
      <c r="C8" s="173"/>
      <c r="D8" s="69"/>
      <c r="E8" s="173" t="s">
        <v>60</v>
      </c>
      <c r="F8" s="173"/>
      <c r="G8" s="219"/>
      <c r="H8" s="220"/>
      <c r="I8" s="221"/>
      <c r="J8" s="222"/>
      <c r="K8" s="22"/>
      <c r="L8" s="59">
        <f>INT(G8*I8)</f>
        <v>0</v>
      </c>
      <c r="M8" s="145"/>
      <c r="N8" s="146"/>
      <c r="O8" s="161"/>
      <c r="P8" s="135"/>
      <c r="Q8" s="135"/>
      <c r="R8" s="135"/>
      <c r="S8" s="136"/>
    </row>
    <row r="9" spans="1:19" ht="14.25">
      <c r="A9" s="179"/>
      <c r="B9" s="127" t="s">
        <v>61</v>
      </c>
      <c r="C9" s="127"/>
      <c r="D9" s="70"/>
      <c r="E9" s="127" t="s">
        <v>61</v>
      </c>
      <c r="F9" s="127"/>
      <c r="G9" s="190"/>
      <c r="H9" s="191"/>
      <c r="I9" s="119"/>
      <c r="J9" s="120"/>
      <c r="K9" s="21"/>
      <c r="L9" s="60">
        <f aca="true" t="shared" si="0" ref="L9:L29">INT(G9*I9)</f>
        <v>0</v>
      </c>
      <c r="M9" s="211" t="s">
        <v>27</v>
      </c>
      <c r="N9" s="212"/>
      <c r="O9" s="213"/>
      <c r="P9" s="135" t="s">
        <v>102</v>
      </c>
      <c r="Q9" s="135"/>
      <c r="R9" s="135"/>
      <c r="S9" s="136"/>
    </row>
    <row r="10" spans="1:19" ht="15" thickBot="1">
      <c r="A10" s="179"/>
      <c r="B10" s="127" t="s">
        <v>61</v>
      </c>
      <c r="C10" s="127"/>
      <c r="D10" s="70"/>
      <c r="E10" s="127" t="s">
        <v>61</v>
      </c>
      <c r="F10" s="127"/>
      <c r="G10" s="190"/>
      <c r="H10" s="191"/>
      <c r="I10" s="119"/>
      <c r="J10" s="120"/>
      <c r="K10" s="21"/>
      <c r="L10" s="60">
        <f t="shared" si="0"/>
        <v>0</v>
      </c>
      <c r="M10" s="211"/>
      <c r="N10" s="212"/>
      <c r="O10" s="213"/>
      <c r="P10" s="144"/>
      <c r="Q10" s="144"/>
      <c r="R10" s="144"/>
      <c r="S10" s="149"/>
    </row>
    <row r="11" spans="1:19" ht="14.25">
      <c r="A11" s="179"/>
      <c r="B11" s="127" t="s">
        <v>61</v>
      </c>
      <c r="C11" s="127"/>
      <c r="D11" s="70"/>
      <c r="E11" s="127" t="s">
        <v>61</v>
      </c>
      <c r="F11" s="127"/>
      <c r="G11" s="190"/>
      <c r="H11" s="191"/>
      <c r="I11" s="119"/>
      <c r="J11" s="120"/>
      <c r="K11" s="21"/>
      <c r="L11" s="60">
        <f t="shared" si="0"/>
        <v>0</v>
      </c>
      <c r="M11" s="208" t="s">
        <v>28</v>
      </c>
      <c r="N11" s="209"/>
      <c r="O11" s="210"/>
      <c r="P11" s="185"/>
      <c r="Q11" s="185"/>
      <c r="R11" s="185"/>
      <c r="S11" s="214"/>
    </row>
    <row r="12" spans="1:19" ht="15" thickBot="1">
      <c r="A12" s="179"/>
      <c r="B12" s="127" t="s">
        <v>61</v>
      </c>
      <c r="C12" s="127"/>
      <c r="D12" s="70"/>
      <c r="E12" s="127" t="s">
        <v>61</v>
      </c>
      <c r="F12" s="127"/>
      <c r="G12" s="190"/>
      <c r="H12" s="191"/>
      <c r="I12" s="119"/>
      <c r="J12" s="120"/>
      <c r="K12" s="21"/>
      <c r="L12" s="60">
        <f t="shared" si="0"/>
        <v>0</v>
      </c>
      <c r="M12" s="211"/>
      <c r="N12" s="212"/>
      <c r="O12" s="213"/>
      <c r="P12" s="215"/>
      <c r="Q12" s="215"/>
      <c r="R12" s="215"/>
      <c r="S12" s="216"/>
    </row>
    <row r="13" spans="1:19" ht="15" thickTop="1">
      <c r="A13" s="179"/>
      <c r="B13" s="127"/>
      <c r="C13" s="127"/>
      <c r="D13" s="70"/>
      <c r="E13" s="127"/>
      <c r="F13" s="127"/>
      <c r="G13" s="190"/>
      <c r="H13" s="191"/>
      <c r="I13" s="119"/>
      <c r="J13" s="120"/>
      <c r="K13" s="21"/>
      <c r="L13" s="60">
        <f t="shared" si="0"/>
        <v>0</v>
      </c>
      <c r="M13" s="196" t="s">
        <v>72</v>
      </c>
      <c r="N13" s="197"/>
      <c r="O13" s="197"/>
      <c r="P13" s="197"/>
      <c r="Q13" s="197"/>
      <c r="R13" s="197"/>
      <c r="S13" s="198"/>
    </row>
    <row r="14" spans="1:19" ht="14.25">
      <c r="A14" s="179"/>
      <c r="B14" s="127" t="s">
        <v>55</v>
      </c>
      <c r="C14" s="127"/>
      <c r="D14" s="70"/>
      <c r="E14" s="127" t="s">
        <v>8</v>
      </c>
      <c r="F14" s="127"/>
      <c r="G14" s="190"/>
      <c r="H14" s="191"/>
      <c r="I14" s="119"/>
      <c r="J14" s="120"/>
      <c r="K14" s="21"/>
      <c r="L14" s="60">
        <f t="shared" si="0"/>
        <v>0</v>
      </c>
      <c r="M14" s="199"/>
      <c r="N14" s="200"/>
      <c r="O14" s="200"/>
      <c r="P14" s="200"/>
      <c r="Q14" s="200"/>
      <c r="R14" s="200"/>
      <c r="S14" s="201"/>
    </row>
    <row r="15" spans="1:19" ht="14.25">
      <c r="A15" s="179"/>
      <c r="B15" s="127" t="s">
        <v>61</v>
      </c>
      <c r="C15" s="127"/>
      <c r="D15" s="70"/>
      <c r="E15" s="127" t="s">
        <v>61</v>
      </c>
      <c r="F15" s="127"/>
      <c r="G15" s="190"/>
      <c r="H15" s="191"/>
      <c r="I15" s="119"/>
      <c r="J15" s="120"/>
      <c r="K15" s="21"/>
      <c r="L15" s="60">
        <f t="shared" si="0"/>
        <v>0</v>
      </c>
      <c r="M15" s="204"/>
      <c r="N15" s="205"/>
      <c r="O15" s="205"/>
      <c r="P15" s="205"/>
      <c r="Q15" s="162"/>
      <c r="R15" s="202"/>
      <c r="S15" s="149" t="s">
        <v>89</v>
      </c>
    </row>
    <row r="16" spans="1:19" ht="14.25">
      <c r="A16" s="179"/>
      <c r="B16" s="127" t="s">
        <v>61</v>
      </c>
      <c r="C16" s="127"/>
      <c r="D16" s="70"/>
      <c r="E16" s="127" t="s">
        <v>61</v>
      </c>
      <c r="F16" s="127"/>
      <c r="G16" s="190"/>
      <c r="H16" s="191"/>
      <c r="I16" s="119"/>
      <c r="J16" s="120"/>
      <c r="K16" s="21"/>
      <c r="L16" s="60">
        <f t="shared" si="0"/>
        <v>0</v>
      </c>
      <c r="M16" s="204"/>
      <c r="N16" s="205"/>
      <c r="O16" s="205"/>
      <c r="P16" s="205"/>
      <c r="Q16" s="163"/>
      <c r="R16" s="203"/>
      <c r="S16" s="150"/>
    </row>
    <row r="17" spans="1:19" ht="14.25">
      <c r="A17" s="179"/>
      <c r="B17" s="127" t="s">
        <v>61</v>
      </c>
      <c r="C17" s="127"/>
      <c r="D17" s="70"/>
      <c r="E17" s="127" t="s">
        <v>61</v>
      </c>
      <c r="F17" s="127"/>
      <c r="G17" s="190"/>
      <c r="H17" s="191"/>
      <c r="I17" s="119"/>
      <c r="J17" s="120"/>
      <c r="K17" s="21"/>
      <c r="L17" s="60">
        <f t="shared" si="0"/>
        <v>0</v>
      </c>
      <c r="M17" s="204"/>
      <c r="N17" s="205"/>
      <c r="O17" s="205"/>
      <c r="P17" s="205"/>
      <c r="Q17" s="162"/>
      <c r="R17" s="202"/>
      <c r="S17" s="149" t="s">
        <v>89</v>
      </c>
    </row>
    <row r="18" spans="1:19" ht="14.25">
      <c r="A18" s="179"/>
      <c r="B18" s="127" t="s">
        <v>61</v>
      </c>
      <c r="C18" s="127"/>
      <c r="D18" s="70"/>
      <c r="E18" s="127" t="s">
        <v>61</v>
      </c>
      <c r="F18" s="127"/>
      <c r="G18" s="190"/>
      <c r="H18" s="191"/>
      <c r="I18" s="119"/>
      <c r="J18" s="120"/>
      <c r="K18" s="21"/>
      <c r="L18" s="60">
        <f t="shared" si="0"/>
        <v>0</v>
      </c>
      <c r="M18" s="204"/>
      <c r="N18" s="205"/>
      <c r="O18" s="205"/>
      <c r="P18" s="205"/>
      <c r="Q18" s="163"/>
      <c r="R18" s="203"/>
      <c r="S18" s="150"/>
    </row>
    <row r="19" spans="1:19" ht="14.25">
      <c r="A19" s="179"/>
      <c r="B19" s="127"/>
      <c r="C19" s="127"/>
      <c r="D19" s="70"/>
      <c r="E19" s="127"/>
      <c r="F19" s="127"/>
      <c r="G19" s="190"/>
      <c r="H19" s="191"/>
      <c r="I19" s="119"/>
      <c r="J19" s="120"/>
      <c r="K19" s="21"/>
      <c r="L19" s="60">
        <f t="shared" si="0"/>
        <v>0</v>
      </c>
      <c r="M19" s="204"/>
      <c r="N19" s="205"/>
      <c r="O19" s="205"/>
      <c r="P19" s="205"/>
      <c r="Q19" s="162"/>
      <c r="R19" s="202"/>
      <c r="S19" s="149" t="s">
        <v>89</v>
      </c>
    </row>
    <row r="20" spans="1:19" ht="14.25">
      <c r="A20" s="179"/>
      <c r="B20" s="127" t="s">
        <v>54</v>
      </c>
      <c r="C20" s="127"/>
      <c r="D20" s="70"/>
      <c r="E20" s="127" t="s">
        <v>8</v>
      </c>
      <c r="F20" s="127"/>
      <c r="G20" s="190"/>
      <c r="H20" s="191"/>
      <c r="I20" s="119"/>
      <c r="J20" s="120"/>
      <c r="K20" s="21"/>
      <c r="L20" s="60">
        <f t="shared" si="0"/>
        <v>0</v>
      </c>
      <c r="M20" s="204"/>
      <c r="N20" s="205"/>
      <c r="O20" s="205"/>
      <c r="P20" s="205"/>
      <c r="Q20" s="163"/>
      <c r="R20" s="203"/>
      <c r="S20" s="150"/>
    </row>
    <row r="21" spans="1:19" ht="14.25">
      <c r="A21" s="179"/>
      <c r="B21" s="127" t="s">
        <v>61</v>
      </c>
      <c r="C21" s="127"/>
      <c r="D21" s="70"/>
      <c r="E21" s="127" t="s">
        <v>61</v>
      </c>
      <c r="F21" s="127"/>
      <c r="G21" s="190"/>
      <c r="H21" s="191"/>
      <c r="I21" s="119"/>
      <c r="J21" s="120"/>
      <c r="K21" s="21"/>
      <c r="L21" s="60">
        <f t="shared" si="0"/>
        <v>0</v>
      </c>
      <c r="M21" s="199" t="s">
        <v>73</v>
      </c>
      <c r="N21" s="200"/>
      <c r="O21" s="200"/>
      <c r="P21" s="200"/>
      <c r="Q21" s="200"/>
      <c r="R21" s="200"/>
      <c r="S21" s="201"/>
    </row>
    <row r="22" spans="1:19" ht="14.25">
      <c r="A22" s="179"/>
      <c r="B22" s="127" t="s">
        <v>61</v>
      </c>
      <c r="C22" s="127"/>
      <c r="D22" s="70"/>
      <c r="E22" s="127" t="s">
        <v>61</v>
      </c>
      <c r="F22" s="127"/>
      <c r="G22" s="190"/>
      <c r="H22" s="191"/>
      <c r="I22" s="119"/>
      <c r="J22" s="120"/>
      <c r="K22" s="21"/>
      <c r="L22" s="60">
        <f t="shared" si="0"/>
        <v>0</v>
      </c>
      <c r="M22" s="199"/>
      <c r="N22" s="200"/>
      <c r="O22" s="200"/>
      <c r="P22" s="200"/>
      <c r="Q22" s="200"/>
      <c r="R22" s="200"/>
      <c r="S22" s="201"/>
    </row>
    <row r="23" spans="1:19" ht="14.25">
      <c r="A23" s="179"/>
      <c r="B23" s="127" t="s">
        <v>61</v>
      </c>
      <c r="C23" s="127"/>
      <c r="D23" s="70"/>
      <c r="E23" s="127" t="s">
        <v>61</v>
      </c>
      <c r="F23" s="127"/>
      <c r="G23" s="190"/>
      <c r="H23" s="191"/>
      <c r="I23" s="119"/>
      <c r="J23" s="120"/>
      <c r="K23" s="21"/>
      <c r="L23" s="60">
        <f t="shared" si="0"/>
        <v>0</v>
      </c>
      <c r="M23" s="204"/>
      <c r="N23" s="205"/>
      <c r="O23" s="205"/>
      <c r="P23" s="205"/>
      <c r="Q23" s="162"/>
      <c r="R23" s="202"/>
      <c r="S23" s="149" t="s">
        <v>89</v>
      </c>
    </row>
    <row r="24" spans="1:19" ht="14.25">
      <c r="A24" s="179"/>
      <c r="B24" s="127" t="s">
        <v>61</v>
      </c>
      <c r="C24" s="127"/>
      <c r="D24" s="70"/>
      <c r="E24" s="127" t="s">
        <v>61</v>
      </c>
      <c r="F24" s="127"/>
      <c r="G24" s="190"/>
      <c r="H24" s="191"/>
      <c r="I24" s="119"/>
      <c r="J24" s="120"/>
      <c r="K24" s="21"/>
      <c r="L24" s="60">
        <f t="shared" si="0"/>
        <v>0</v>
      </c>
      <c r="M24" s="204"/>
      <c r="N24" s="205"/>
      <c r="O24" s="205"/>
      <c r="P24" s="205"/>
      <c r="Q24" s="163"/>
      <c r="R24" s="203"/>
      <c r="S24" s="150"/>
    </row>
    <row r="25" spans="1:19" ht="14.25">
      <c r="A25" s="179"/>
      <c r="B25" s="127"/>
      <c r="C25" s="127"/>
      <c r="D25" s="70"/>
      <c r="E25" s="127"/>
      <c r="F25" s="127"/>
      <c r="G25" s="190"/>
      <c r="H25" s="191"/>
      <c r="I25" s="119"/>
      <c r="J25" s="120"/>
      <c r="K25" s="21"/>
      <c r="L25" s="60">
        <f t="shared" si="0"/>
        <v>0</v>
      </c>
      <c r="M25" s="204"/>
      <c r="N25" s="205"/>
      <c r="O25" s="205"/>
      <c r="P25" s="205"/>
      <c r="Q25" s="162"/>
      <c r="R25" s="202"/>
      <c r="S25" s="149" t="s">
        <v>89</v>
      </c>
    </row>
    <row r="26" spans="1:19" ht="14.25">
      <c r="A26" s="179"/>
      <c r="B26" s="127" t="s">
        <v>6</v>
      </c>
      <c r="C26" s="127"/>
      <c r="D26" s="70"/>
      <c r="E26" s="127" t="s">
        <v>8</v>
      </c>
      <c r="F26" s="127"/>
      <c r="G26" s="190"/>
      <c r="H26" s="191"/>
      <c r="I26" s="119"/>
      <c r="J26" s="120"/>
      <c r="K26" s="21"/>
      <c r="L26" s="60">
        <f t="shared" si="0"/>
        <v>0</v>
      </c>
      <c r="M26" s="204"/>
      <c r="N26" s="205"/>
      <c r="O26" s="205"/>
      <c r="P26" s="205"/>
      <c r="Q26" s="163"/>
      <c r="R26" s="203"/>
      <c r="S26" s="150"/>
    </row>
    <row r="27" spans="1:19" ht="14.25">
      <c r="A27" s="179"/>
      <c r="B27" s="127" t="s">
        <v>61</v>
      </c>
      <c r="C27" s="127"/>
      <c r="D27" s="70"/>
      <c r="E27" s="127" t="s">
        <v>61</v>
      </c>
      <c r="F27" s="127"/>
      <c r="G27" s="190"/>
      <c r="H27" s="191"/>
      <c r="I27" s="119"/>
      <c r="J27" s="120"/>
      <c r="K27" s="21"/>
      <c r="L27" s="60">
        <f t="shared" si="0"/>
        <v>0</v>
      </c>
      <c r="M27" s="204"/>
      <c r="N27" s="205"/>
      <c r="O27" s="205"/>
      <c r="P27" s="205"/>
      <c r="Q27" s="162"/>
      <c r="R27" s="202"/>
      <c r="S27" s="149" t="s">
        <v>89</v>
      </c>
    </row>
    <row r="28" spans="1:19" ht="15" thickBot="1">
      <c r="A28" s="179"/>
      <c r="B28" s="127" t="s">
        <v>61</v>
      </c>
      <c r="C28" s="127"/>
      <c r="D28" s="70"/>
      <c r="E28" s="127" t="s">
        <v>61</v>
      </c>
      <c r="F28" s="127"/>
      <c r="G28" s="190"/>
      <c r="H28" s="191"/>
      <c r="I28" s="119"/>
      <c r="J28" s="120"/>
      <c r="K28" s="21"/>
      <c r="L28" s="60">
        <f t="shared" si="0"/>
        <v>0</v>
      </c>
      <c r="M28" s="206"/>
      <c r="N28" s="207"/>
      <c r="O28" s="207"/>
      <c r="P28" s="207"/>
      <c r="Q28" s="163"/>
      <c r="R28" s="203"/>
      <c r="S28" s="150"/>
    </row>
    <row r="29" spans="1:19" ht="15" thickTop="1">
      <c r="A29" s="179"/>
      <c r="B29" s="127"/>
      <c r="C29" s="127"/>
      <c r="D29" s="70"/>
      <c r="E29" s="127"/>
      <c r="F29" s="127"/>
      <c r="G29" s="190"/>
      <c r="H29" s="191"/>
      <c r="I29" s="119"/>
      <c r="J29" s="120"/>
      <c r="K29" s="21"/>
      <c r="L29" s="60">
        <f t="shared" si="0"/>
        <v>0</v>
      </c>
      <c r="M29" s="196" t="s">
        <v>74</v>
      </c>
      <c r="N29" s="197"/>
      <c r="O29" s="197"/>
      <c r="P29" s="197"/>
      <c r="Q29" s="197"/>
      <c r="R29" s="197"/>
      <c r="S29" s="198"/>
    </row>
    <row r="30" spans="1:19" ht="14.25">
      <c r="A30" s="179"/>
      <c r="B30" s="127" t="s">
        <v>56</v>
      </c>
      <c r="C30" s="127"/>
      <c r="D30" s="70"/>
      <c r="E30" s="127" t="s">
        <v>7</v>
      </c>
      <c r="F30" s="127"/>
      <c r="G30" s="190"/>
      <c r="H30" s="191"/>
      <c r="I30" s="119"/>
      <c r="J30" s="120"/>
      <c r="K30" s="21"/>
      <c r="L30" s="60">
        <f>SUM(L8:L29)</f>
        <v>0</v>
      </c>
      <c r="M30" s="199"/>
      <c r="N30" s="200"/>
      <c r="O30" s="200"/>
      <c r="P30" s="200"/>
      <c r="Q30" s="200"/>
      <c r="R30" s="200"/>
      <c r="S30" s="201"/>
    </row>
    <row r="31" spans="1:19" ht="15" thickBot="1">
      <c r="A31" s="179"/>
      <c r="B31" s="116" t="s">
        <v>53</v>
      </c>
      <c r="C31" s="116"/>
      <c r="D31" s="71"/>
      <c r="E31" s="116" t="s">
        <v>61</v>
      </c>
      <c r="F31" s="116"/>
      <c r="G31" s="190"/>
      <c r="H31" s="191"/>
      <c r="I31" s="192"/>
      <c r="J31" s="193"/>
      <c r="K31" s="57"/>
      <c r="L31" s="92"/>
      <c r="M31" s="194"/>
      <c r="N31" s="171" t="s">
        <v>64</v>
      </c>
      <c r="O31" s="171"/>
      <c r="P31" s="171"/>
      <c r="Q31" s="160"/>
      <c r="R31" s="162"/>
      <c r="S31" s="149" t="s">
        <v>89</v>
      </c>
    </row>
    <row r="32" spans="1:19" ht="15" thickBot="1">
      <c r="A32" s="218"/>
      <c r="B32" s="185" t="s">
        <v>52</v>
      </c>
      <c r="C32" s="185"/>
      <c r="D32" s="88"/>
      <c r="E32" s="185"/>
      <c r="F32" s="185"/>
      <c r="G32" s="186"/>
      <c r="H32" s="187"/>
      <c r="I32" s="188"/>
      <c r="J32" s="189"/>
      <c r="K32" s="58"/>
      <c r="L32" s="61">
        <f>SUM(L30:L31)</f>
        <v>0</v>
      </c>
      <c r="M32" s="195"/>
      <c r="N32" s="172"/>
      <c r="O32" s="172"/>
      <c r="P32" s="172"/>
      <c r="Q32" s="161"/>
      <c r="R32" s="163"/>
      <c r="S32" s="150"/>
    </row>
    <row r="33" spans="1:19" s="20" customFormat="1" ht="18" customHeight="1" thickBot="1">
      <c r="A33" s="178" t="s">
        <v>18</v>
      </c>
      <c r="B33" s="181" t="s">
        <v>23</v>
      </c>
      <c r="C33" s="181"/>
      <c r="D33" s="19" t="s">
        <v>24</v>
      </c>
      <c r="E33" s="181" t="s">
        <v>5</v>
      </c>
      <c r="F33" s="181"/>
      <c r="G33" s="182" t="s">
        <v>36</v>
      </c>
      <c r="H33" s="183"/>
      <c r="I33" s="181" t="s">
        <v>20</v>
      </c>
      <c r="J33" s="181"/>
      <c r="K33" s="181" t="s">
        <v>21</v>
      </c>
      <c r="L33" s="184"/>
      <c r="M33" s="143"/>
      <c r="N33" s="171" t="s">
        <v>65</v>
      </c>
      <c r="O33" s="171"/>
      <c r="P33" s="171"/>
      <c r="Q33" s="160"/>
      <c r="R33" s="162"/>
      <c r="S33" s="149" t="s">
        <v>89</v>
      </c>
    </row>
    <row r="34" spans="1:19" ht="14.25">
      <c r="A34" s="179"/>
      <c r="B34" s="173" t="s">
        <v>11</v>
      </c>
      <c r="C34" s="173"/>
      <c r="D34" s="69"/>
      <c r="E34" s="173" t="s">
        <v>60</v>
      </c>
      <c r="F34" s="173"/>
      <c r="G34" s="174"/>
      <c r="H34" s="175"/>
      <c r="I34" s="176"/>
      <c r="J34" s="177"/>
      <c r="K34" s="22"/>
      <c r="L34" s="59">
        <f>INT(G34*I34)</f>
        <v>0</v>
      </c>
      <c r="M34" s="145"/>
      <c r="N34" s="172"/>
      <c r="O34" s="172"/>
      <c r="P34" s="172"/>
      <c r="Q34" s="161"/>
      <c r="R34" s="163"/>
      <c r="S34" s="150"/>
    </row>
    <row r="35" spans="1:19" ht="14.25">
      <c r="A35" s="179"/>
      <c r="B35" s="127" t="s">
        <v>61</v>
      </c>
      <c r="C35" s="127"/>
      <c r="D35" s="70"/>
      <c r="E35" s="127" t="s">
        <v>61</v>
      </c>
      <c r="F35" s="127"/>
      <c r="G35" s="154"/>
      <c r="H35" s="155"/>
      <c r="I35" s="119"/>
      <c r="J35" s="120"/>
      <c r="K35" s="21"/>
      <c r="L35" s="60">
        <f>INT(G35*I35)</f>
        <v>0</v>
      </c>
      <c r="M35" s="143"/>
      <c r="N35" s="171" t="s">
        <v>66</v>
      </c>
      <c r="O35" s="171"/>
      <c r="P35" s="171"/>
      <c r="Q35" s="160"/>
      <c r="R35" s="162"/>
      <c r="S35" s="149" t="s">
        <v>89</v>
      </c>
    </row>
    <row r="36" spans="1:19" ht="14.25">
      <c r="A36" s="179"/>
      <c r="B36" s="127" t="s">
        <v>61</v>
      </c>
      <c r="C36" s="127"/>
      <c r="D36" s="70"/>
      <c r="E36" s="127" t="s">
        <v>61</v>
      </c>
      <c r="F36" s="127"/>
      <c r="G36" s="154"/>
      <c r="H36" s="155"/>
      <c r="I36" s="119"/>
      <c r="J36" s="120"/>
      <c r="K36" s="21"/>
      <c r="L36" s="60">
        <f aca="true" t="shared" si="1" ref="L36:L56">INT(G36*I36)</f>
        <v>0</v>
      </c>
      <c r="M36" s="145"/>
      <c r="N36" s="172"/>
      <c r="O36" s="172"/>
      <c r="P36" s="172"/>
      <c r="Q36" s="161"/>
      <c r="R36" s="163"/>
      <c r="S36" s="150"/>
    </row>
    <row r="37" spans="1:19" ht="14.25">
      <c r="A37" s="179"/>
      <c r="B37" s="127" t="s">
        <v>61</v>
      </c>
      <c r="C37" s="127"/>
      <c r="D37" s="70"/>
      <c r="E37" s="127" t="s">
        <v>61</v>
      </c>
      <c r="F37" s="127"/>
      <c r="G37" s="154"/>
      <c r="H37" s="155"/>
      <c r="I37" s="119"/>
      <c r="J37" s="120"/>
      <c r="K37" s="21"/>
      <c r="L37" s="60">
        <f t="shared" si="1"/>
        <v>0</v>
      </c>
      <c r="M37" s="143"/>
      <c r="N37" s="171" t="s">
        <v>67</v>
      </c>
      <c r="O37" s="171"/>
      <c r="P37" s="171"/>
      <c r="Q37" s="160"/>
      <c r="R37" s="162"/>
      <c r="S37" s="149" t="s">
        <v>89</v>
      </c>
    </row>
    <row r="38" spans="1:19" ht="14.25">
      <c r="A38" s="179"/>
      <c r="B38" s="127" t="s">
        <v>61</v>
      </c>
      <c r="C38" s="127"/>
      <c r="D38" s="70"/>
      <c r="E38" s="127" t="s">
        <v>61</v>
      </c>
      <c r="F38" s="127"/>
      <c r="G38" s="154"/>
      <c r="H38" s="155"/>
      <c r="I38" s="119"/>
      <c r="J38" s="120"/>
      <c r="K38" s="21"/>
      <c r="L38" s="60">
        <f t="shared" si="1"/>
        <v>0</v>
      </c>
      <c r="M38" s="145"/>
      <c r="N38" s="172"/>
      <c r="O38" s="172"/>
      <c r="P38" s="172"/>
      <c r="Q38" s="161"/>
      <c r="R38" s="163"/>
      <c r="S38" s="150"/>
    </row>
    <row r="39" spans="1:19" ht="14.25">
      <c r="A39" s="179"/>
      <c r="B39" s="127"/>
      <c r="C39" s="127"/>
      <c r="D39" s="70"/>
      <c r="E39" s="127"/>
      <c r="F39" s="127"/>
      <c r="G39" s="154"/>
      <c r="H39" s="155"/>
      <c r="I39" s="119"/>
      <c r="J39" s="120"/>
      <c r="K39" s="21"/>
      <c r="L39" s="60">
        <f t="shared" si="1"/>
        <v>0</v>
      </c>
      <c r="M39" s="143"/>
      <c r="N39" s="171" t="s">
        <v>68</v>
      </c>
      <c r="O39" s="171"/>
      <c r="P39" s="171"/>
      <c r="Q39" s="160"/>
      <c r="R39" s="162"/>
      <c r="S39" s="149" t="s">
        <v>89</v>
      </c>
    </row>
    <row r="40" spans="1:19" ht="14.25">
      <c r="A40" s="179"/>
      <c r="B40" s="127" t="s">
        <v>12</v>
      </c>
      <c r="C40" s="127"/>
      <c r="D40" s="70"/>
      <c r="E40" s="127" t="s">
        <v>19</v>
      </c>
      <c r="F40" s="127"/>
      <c r="G40" s="154"/>
      <c r="H40" s="155"/>
      <c r="I40" s="119"/>
      <c r="J40" s="120"/>
      <c r="K40" s="21"/>
      <c r="L40" s="60">
        <f t="shared" si="1"/>
        <v>0</v>
      </c>
      <c r="M40" s="145"/>
      <c r="N40" s="172"/>
      <c r="O40" s="172"/>
      <c r="P40" s="172"/>
      <c r="Q40" s="161"/>
      <c r="R40" s="163"/>
      <c r="S40" s="150"/>
    </row>
    <row r="41" spans="1:19" ht="14.25">
      <c r="A41" s="179"/>
      <c r="B41" s="127" t="s">
        <v>61</v>
      </c>
      <c r="C41" s="127"/>
      <c r="D41" s="70"/>
      <c r="E41" s="127" t="s">
        <v>61</v>
      </c>
      <c r="F41" s="127"/>
      <c r="G41" s="154"/>
      <c r="H41" s="155"/>
      <c r="I41" s="119"/>
      <c r="J41" s="120"/>
      <c r="K41" s="21"/>
      <c r="L41" s="60">
        <f t="shared" si="1"/>
        <v>0</v>
      </c>
      <c r="M41" s="143"/>
      <c r="N41" s="164"/>
      <c r="O41" s="164"/>
      <c r="P41" s="164"/>
      <c r="Q41" s="160"/>
      <c r="R41" s="162"/>
      <c r="S41" s="149" t="s">
        <v>89</v>
      </c>
    </row>
    <row r="42" spans="1:19" ht="14.25">
      <c r="A42" s="179"/>
      <c r="B42" s="127" t="s">
        <v>61</v>
      </c>
      <c r="C42" s="127"/>
      <c r="D42" s="70"/>
      <c r="E42" s="127" t="s">
        <v>61</v>
      </c>
      <c r="F42" s="127"/>
      <c r="G42" s="154"/>
      <c r="H42" s="155"/>
      <c r="I42" s="119"/>
      <c r="J42" s="120"/>
      <c r="K42" s="21"/>
      <c r="L42" s="60">
        <f t="shared" si="1"/>
        <v>0</v>
      </c>
      <c r="M42" s="145"/>
      <c r="N42" s="165"/>
      <c r="O42" s="165"/>
      <c r="P42" s="165"/>
      <c r="Q42" s="161"/>
      <c r="R42" s="163"/>
      <c r="S42" s="150"/>
    </row>
    <row r="43" spans="1:19" ht="14.25">
      <c r="A43" s="179"/>
      <c r="B43" s="127" t="s">
        <v>61</v>
      </c>
      <c r="C43" s="127"/>
      <c r="D43" s="70"/>
      <c r="E43" s="127" t="s">
        <v>61</v>
      </c>
      <c r="F43" s="127"/>
      <c r="G43" s="154"/>
      <c r="H43" s="155"/>
      <c r="I43" s="119"/>
      <c r="J43" s="120"/>
      <c r="K43" s="21"/>
      <c r="L43" s="60">
        <f t="shared" si="1"/>
        <v>0</v>
      </c>
      <c r="M43" s="143"/>
      <c r="N43" s="144" t="s">
        <v>71</v>
      </c>
      <c r="O43" s="144"/>
      <c r="P43" s="144"/>
      <c r="Q43" s="160"/>
      <c r="R43" s="167">
        <f>SUM(R31:R42)</f>
        <v>0</v>
      </c>
      <c r="S43" s="149" t="s">
        <v>89</v>
      </c>
    </row>
    <row r="44" spans="1:19" ht="15" thickBot="1">
      <c r="A44" s="179"/>
      <c r="B44" s="127" t="s">
        <v>61</v>
      </c>
      <c r="C44" s="127"/>
      <c r="D44" s="70"/>
      <c r="E44" s="127" t="s">
        <v>61</v>
      </c>
      <c r="F44" s="127"/>
      <c r="G44" s="154"/>
      <c r="H44" s="155"/>
      <c r="I44" s="119"/>
      <c r="J44" s="120"/>
      <c r="K44" s="21"/>
      <c r="L44" s="60">
        <f t="shared" si="1"/>
        <v>0</v>
      </c>
      <c r="M44" s="170"/>
      <c r="N44" s="159"/>
      <c r="O44" s="159"/>
      <c r="P44" s="159"/>
      <c r="Q44" s="166"/>
      <c r="R44" s="168"/>
      <c r="S44" s="169"/>
    </row>
    <row r="45" spans="1:19" ht="15" thickTop="1">
      <c r="A45" s="179"/>
      <c r="B45" s="127"/>
      <c r="C45" s="127"/>
      <c r="D45" s="70"/>
      <c r="E45" s="127"/>
      <c r="F45" s="127"/>
      <c r="G45" s="154"/>
      <c r="H45" s="155"/>
      <c r="I45" s="119"/>
      <c r="J45" s="120"/>
      <c r="K45" s="21"/>
      <c r="L45" s="60">
        <f t="shared" si="1"/>
        <v>0</v>
      </c>
      <c r="M45" s="156" t="s">
        <v>92</v>
      </c>
      <c r="N45" s="157"/>
      <c r="O45" s="157"/>
      <c r="P45" s="157"/>
      <c r="Q45" s="157"/>
      <c r="R45" s="158">
        <f>SUM(L32,L58:L61,Q15:R20,Q23:R28,R43)</f>
        <v>0</v>
      </c>
      <c r="S45" s="151" t="s">
        <v>89</v>
      </c>
    </row>
    <row r="46" spans="1:19" ht="14.25">
      <c r="A46" s="179"/>
      <c r="B46" s="127" t="s">
        <v>38</v>
      </c>
      <c r="C46" s="127"/>
      <c r="D46" s="70"/>
      <c r="E46" s="127" t="s">
        <v>60</v>
      </c>
      <c r="F46" s="127"/>
      <c r="G46" s="72"/>
      <c r="H46" s="54" t="s">
        <v>93</v>
      </c>
      <c r="I46" s="119"/>
      <c r="J46" s="120"/>
      <c r="K46" s="21"/>
      <c r="L46" s="60">
        <f t="shared" si="1"/>
        <v>0</v>
      </c>
      <c r="M46" s="145"/>
      <c r="N46" s="146"/>
      <c r="O46" s="146"/>
      <c r="P46" s="146"/>
      <c r="Q46" s="146"/>
      <c r="R46" s="148"/>
      <c r="S46" s="150"/>
    </row>
    <row r="47" spans="1:19" ht="14.25">
      <c r="A47" s="179"/>
      <c r="B47" s="127" t="s">
        <v>13</v>
      </c>
      <c r="C47" s="127"/>
      <c r="D47" s="70"/>
      <c r="E47" s="127" t="s">
        <v>62</v>
      </c>
      <c r="F47" s="127"/>
      <c r="G47" s="73"/>
      <c r="H47" s="54" t="s">
        <v>100</v>
      </c>
      <c r="I47" s="119"/>
      <c r="J47" s="120"/>
      <c r="K47" s="21"/>
      <c r="L47" s="60">
        <f t="shared" si="1"/>
        <v>0</v>
      </c>
      <c r="M47" s="143" t="s">
        <v>91</v>
      </c>
      <c r="N47" s="144"/>
      <c r="O47" s="144"/>
      <c r="P47" s="144"/>
      <c r="Q47" s="144"/>
      <c r="R47" s="152">
        <f>INT(R45*0.05)</f>
        <v>0</v>
      </c>
      <c r="S47" s="149" t="s">
        <v>89</v>
      </c>
    </row>
    <row r="48" spans="1:19" ht="14.25">
      <c r="A48" s="179"/>
      <c r="B48" s="127" t="s">
        <v>43</v>
      </c>
      <c r="C48" s="127"/>
      <c r="D48" s="70"/>
      <c r="E48" s="127" t="s">
        <v>62</v>
      </c>
      <c r="F48" s="127"/>
      <c r="G48" s="73"/>
      <c r="H48" s="54" t="s">
        <v>94</v>
      </c>
      <c r="I48" s="119"/>
      <c r="J48" s="120"/>
      <c r="K48" s="21"/>
      <c r="L48" s="60">
        <f t="shared" si="1"/>
        <v>0</v>
      </c>
      <c r="M48" s="145"/>
      <c r="N48" s="146"/>
      <c r="O48" s="146"/>
      <c r="P48" s="146"/>
      <c r="Q48" s="146"/>
      <c r="R48" s="153"/>
      <c r="S48" s="150"/>
    </row>
    <row r="49" spans="1:19" ht="14.25">
      <c r="A49" s="179"/>
      <c r="B49" s="127" t="s">
        <v>14</v>
      </c>
      <c r="C49" s="127"/>
      <c r="D49" s="70"/>
      <c r="E49" s="127" t="s">
        <v>63</v>
      </c>
      <c r="F49" s="127"/>
      <c r="G49" s="72"/>
      <c r="H49" s="54" t="s">
        <v>95</v>
      </c>
      <c r="I49" s="119"/>
      <c r="J49" s="120"/>
      <c r="K49" s="21"/>
      <c r="L49" s="60">
        <f t="shared" si="1"/>
        <v>0</v>
      </c>
      <c r="M49" s="143" t="s">
        <v>90</v>
      </c>
      <c r="N49" s="144"/>
      <c r="O49" s="144"/>
      <c r="P49" s="144"/>
      <c r="Q49" s="144"/>
      <c r="R49" s="147">
        <f>SUM(R45:R48)</f>
        <v>0</v>
      </c>
      <c r="S49" s="149" t="s">
        <v>89</v>
      </c>
    </row>
    <row r="50" spans="1:19" ht="14.25">
      <c r="A50" s="179"/>
      <c r="B50" s="127" t="s">
        <v>15</v>
      </c>
      <c r="C50" s="127"/>
      <c r="D50" s="70"/>
      <c r="E50" s="127" t="s">
        <v>63</v>
      </c>
      <c r="F50" s="127"/>
      <c r="G50" s="72"/>
      <c r="H50" s="54" t="s">
        <v>95</v>
      </c>
      <c r="I50" s="119"/>
      <c r="J50" s="120"/>
      <c r="K50" s="21"/>
      <c r="L50" s="60">
        <f t="shared" si="1"/>
        <v>0</v>
      </c>
      <c r="M50" s="145"/>
      <c r="N50" s="146"/>
      <c r="O50" s="146"/>
      <c r="P50" s="146"/>
      <c r="Q50" s="146"/>
      <c r="R50" s="148"/>
      <c r="S50" s="150"/>
    </row>
    <row r="51" spans="1:19" ht="14.25">
      <c r="A51" s="179"/>
      <c r="B51" s="127" t="s">
        <v>44</v>
      </c>
      <c r="C51" s="127"/>
      <c r="D51" s="70"/>
      <c r="E51" s="127" t="s">
        <v>62</v>
      </c>
      <c r="F51" s="127"/>
      <c r="G51" s="72"/>
      <c r="H51" s="54" t="s">
        <v>94</v>
      </c>
      <c r="I51" s="119"/>
      <c r="J51" s="120"/>
      <c r="K51" s="21"/>
      <c r="L51" s="60">
        <f t="shared" si="1"/>
        <v>0</v>
      </c>
      <c r="M51" s="134" t="s">
        <v>29</v>
      </c>
      <c r="N51" s="135"/>
      <c r="O51" s="135"/>
      <c r="P51" s="135"/>
      <c r="Q51" s="135"/>
      <c r="R51" s="135"/>
      <c r="S51" s="136"/>
    </row>
    <row r="52" spans="1:19" ht="14.25">
      <c r="A52" s="179"/>
      <c r="B52" s="127" t="s">
        <v>45</v>
      </c>
      <c r="C52" s="127"/>
      <c r="D52" s="70"/>
      <c r="E52" s="127" t="s">
        <v>63</v>
      </c>
      <c r="F52" s="127"/>
      <c r="G52" s="73"/>
      <c r="H52" s="54" t="s">
        <v>95</v>
      </c>
      <c r="I52" s="119"/>
      <c r="J52" s="120"/>
      <c r="K52" s="21"/>
      <c r="L52" s="60">
        <f t="shared" si="1"/>
        <v>0</v>
      </c>
      <c r="M52" s="137"/>
      <c r="N52" s="138"/>
      <c r="O52" s="138"/>
      <c r="P52" s="138"/>
      <c r="Q52" s="138"/>
      <c r="R52" s="138"/>
      <c r="S52" s="139"/>
    </row>
    <row r="53" spans="1:19" ht="14.25">
      <c r="A53" s="179"/>
      <c r="B53" s="127" t="s">
        <v>16</v>
      </c>
      <c r="C53" s="127"/>
      <c r="D53" s="70"/>
      <c r="E53" s="127" t="s">
        <v>63</v>
      </c>
      <c r="F53" s="127"/>
      <c r="G53" s="73"/>
      <c r="H53" s="54" t="s">
        <v>95</v>
      </c>
      <c r="I53" s="119"/>
      <c r="J53" s="120"/>
      <c r="K53" s="21"/>
      <c r="L53" s="60">
        <f t="shared" si="1"/>
        <v>0</v>
      </c>
      <c r="M53" s="140"/>
      <c r="N53" s="141"/>
      <c r="O53" s="141"/>
      <c r="P53" s="141"/>
      <c r="Q53" s="141"/>
      <c r="R53" s="141"/>
      <c r="S53" s="142"/>
    </row>
    <row r="54" spans="1:19" ht="14.25">
      <c r="A54" s="179"/>
      <c r="B54" s="127" t="s">
        <v>17</v>
      </c>
      <c r="C54" s="127"/>
      <c r="D54" s="70"/>
      <c r="E54" s="127" t="s">
        <v>63</v>
      </c>
      <c r="F54" s="127"/>
      <c r="G54" s="73"/>
      <c r="H54" s="54" t="s">
        <v>95</v>
      </c>
      <c r="I54" s="119"/>
      <c r="J54" s="120"/>
      <c r="K54" s="21"/>
      <c r="L54" s="60">
        <f t="shared" si="1"/>
        <v>0</v>
      </c>
      <c r="M54" s="140"/>
      <c r="N54" s="141"/>
      <c r="O54" s="141"/>
      <c r="P54" s="141"/>
      <c r="Q54" s="141"/>
      <c r="R54" s="141"/>
      <c r="S54" s="142"/>
    </row>
    <row r="55" spans="1:19" ht="15" thickBot="1">
      <c r="A55" s="179"/>
      <c r="B55" s="127" t="s">
        <v>46</v>
      </c>
      <c r="C55" s="127"/>
      <c r="D55" s="70"/>
      <c r="E55" s="127" t="s">
        <v>63</v>
      </c>
      <c r="F55" s="127"/>
      <c r="G55" s="73"/>
      <c r="H55" s="54" t="s">
        <v>95</v>
      </c>
      <c r="I55" s="119"/>
      <c r="J55" s="120"/>
      <c r="K55" s="21"/>
      <c r="L55" s="60">
        <f t="shared" si="1"/>
        <v>0</v>
      </c>
      <c r="M55" s="140"/>
      <c r="N55" s="141"/>
      <c r="O55" s="141"/>
      <c r="P55" s="141"/>
      <c r="Q55" s="141"/>
      <c r="R55" s="141"/>
      <c r="S55" s="142"/>
    </row>
    <row r="56" spans="1:19" ht="15" thickTop="1">
      <c r="A56" s="179"/>
      <c r="B56" s="127"/>
      <c r="C56" s="127"/>
      <c r="D56" s="70"/>
      <c r="E56" s="127"/>
      <c r="F56" s="127"/>
      <c r="G56" s="128"/>
      <c r="H56" s="129"/>
      <c r="I56" s="119"/>
      <c r="J56" s="120"/>
      <c r="K56" s="21"/>
      <c r="L56" s="60">
        <f t="shared" si="1"/>
        <v>0</v>
      </c>
      <c r="M56" s="130" t="s">
        <v>30</v>
      </c>
      <c r="N56" s="131"/>
      <c r="O56" s="131"/>
      <c r="P56" s="27" t="s">
        <v>42</v>
      </c>
      <c r="Q56" s="132"/>
      <c r="R56" s="132"/>
      <c r="S56" s="133"/>
    </row>
    <row r="57" spans="1:19" ht="15" thickBot="1">
      <c r="A57" s="179"/>
      <c r="B57" s="116"/>
      <c r="C57" s="116"/>
      <c r="D57" s="71"/>
      <c r="E57" s="116"/>
      <c r="F57" s="116"/>
      <c r="G57" s="117"/>
      <c r="H57" s="118"/>
      <c r="I57" s="119"/>
      <c r="J57" s="120"/>
      <c r="K57" s="21"/>
      <c r="L57" s="60">
        <f>INT(G57*I57)</f>
        <v>0</v>
      </c>
      <c r="M57" s="121" t="s">
        <v>98</v>
      </c>
      <c r="N57" s="122"/>
      <c r="O57" s="122"/>
      <c r="P57" s="125"/>
      <c r="Q57" s="125"/>
      <c r="R57" s="125"/>
      <c r="S57" s="62"/>
    </row>
    <row r="58" spans="1:19" ht="15" thickBot="1">
      <c r="A58" s="180"/>
      <c r="B58" s="101" t="s">
        <v>51</v>
      </c>
      <c r="C58" s="102"/>
      <c r="D58" s="74"/>
      <c r="E58" s="102"/>
      <c r="F58" s="102"/>
      <c r="G58" s="95"/>
      <c r="H58" s="96"/>
      <c r="I58" s="89"/>
      <c r="J58" s="77"/>
      <c r="K58" s="53"/>
      <c r="L58" s="63">
        <f>SUM(L34:L57)</f>
        <v>0</v>
      </c>
      <c r="M58" s="123"/>
      <c r="N58" s="124"/>
      <c r="O58" s="124"/>
      <c r="P58" s="126"/>
      <c r="Q58" s="126"/>
      <c r="R58" s="126"/>
      <c r="S58" s="67"/>
    </row>
    <row r="59" spans="1:19" ht="15" thickBot="1">
      <c r="A59" s="101" t="s">
        <v>49</v>
      </c>
      <c r="B59" s="102"/>
      <c r="C59" s="102"/>
      <c r="D59" s="74"/>
      <c r="E59" s="102" t="s">
        <v>7</v>
      </c>
      <c r="F59" s="102"/>
      <c r="G59" s="95"/>
      <c r="H59" s="96"/>
      <c r="I59" s="89"/>
      <c r="J59" s="77"/>
      <c r="K59" s="53"/>
      <c r="L59" s="80"/>
      <c r="M59" s="103" t="s">
        <v>70</v>
      </c>
      <c r="N59" s="104"/>
      <c r="O59" s="107" t="s">
        <v>99</v>
      </c>
      <c r="P59" s="109" t="s">
        <v>69</v>
      </c>
      <c r="Q59" s="109"/>
      <c r="R59" s="109"/>
      <c r="S59" s="110"/>
    </row>
    <row r="60" spans="1:19" ht="15" thickBot="1">
      <c r="A60" s="113" t="s">
        <v>47</v>
      </c>
      <c r="B60" s="114"/>
      <c r="C60" s="114"/>
      <c r="D60" s="75"/>
      <c r="E60" s="114" t="s">
        <v>61</v>
      </c>
      <c r="F60" s="114"/>
      <c r="G60" s="95"/>
      <c r="H60" s="96"/>
      <c r="I60" s="90"/>
      <c r="J60" s="78"/>
      <c r="K60" s="55"/>
      <c r="L60" s="81"/>
      <c r="M60" s="103"/>
      <c r="N60" s="104"/>
      <c r="O60" s="107"/>
      <c r="P60" s="111"/>
      <c r="Q60" s="111"/>
      <c r="R60" s="111"/>
      <c r="S60" s="112"/>
    </row>
    <row r="61" spans="1:19" ht="15" thickBot="1">
      <c r="A61" s="115" t="s">
        <v>48</v>
      </c>
      <c r="B61" s="94"/>
      <c r="C61" s="94"/>
      <c r="D61" s="76"/>
      <c r="E61" s="94" t="s">
        <v>61</v>
      </c>
      <c r="F61" s="94"/>
      <c r="G61" s="95"/>
      <c r="H61" s="96"/>
      <c r="I61" s="91"/>
      <c r="J61" s="79"/>
      <c r="K61" s="56"/>
      <c r="L61" s="82"/>
      <c r="M61" s="103"/>
      <c r="N61" s="104"/>
      <c r="O61" s="107"/>
      <c r="P61" s="97" t="s">
        <v>103</v>
      </c>
      <c r="Q61" s="97"/>
      <c r="R61" s="97"/>
      <c r="S61" s="98"/>
    </row>
    <row r="62" spans="1:19" ht="15" thickBot="1">
      <c r="A62" s="101" t="s">
        <v>50</v>
      </c>
      <c r="B62" s="102"/>
      <c r="C62" s="102"/>
      <c r="D62" s="74"/>
      <c r="E62" s="102"/>
      <c r="F62" s="102"/>
      <c r="G62" s="95"/>
      <c r="H62" s="96"/>
      <c r="I62" s="89"/>
      <c r="J62" s="77"/>
      <c r="K62" s="53"/>
      <c r="L62" s="64">
        <f>SUM(L32,L58,L59:L61)</f>
        <v>0</v>
      </c>
      <c r="M62" s="105"/>
      <c r="N62" s="106"/>
      <c r="O62" s="108"/>
      <c r="P62" s="99"/>
      <c r="Q62" s="99"/>
      <c r="R62" s="99"/>
      <c r="S62" s="100"/>
    </row>
    <row r="63" ht="21" customHeight="1"/>
    <row r="64" spans="1:3" ht="18" customHeight="1">
      <c r="A64" s="93" t="s">
        <v>31</v>
      </c>
      <c r="B64" s="93"/>
      <c r="C64" s="42" t="s">
        <v>32</v>
      </c>
    </row>
    <row r="65" ht="10.5" customHeight="1">
      <c r="C65" s="1"/>
    </row>
    <row r="66" ht="18.75" customHeight="1">
      <c r="C66" s="2" t="s">
        <v>33</v>
      </c>
    </row>
    <row r="67" ht="18.75" customHeight="1">
      <c r="C67" s="2" t="s">
        <v>34</v>
      </c>
    </row>
    <row r="68" ht="18.75" customHeight="1">
      <c r="C68" s="43" t="s">
        <v>81</v>
      </c>
    </row>
  </sheetData>
  <sheetProtection/>
  <mergeCells count="311">
    <mergeCell ref="P1:S1"/>
    <mergeCell ref="A3:S3"/>
    <mergeCell ref="A4:B4"/>
    <mergeCell ref="F4:G4"/>
    <mergeCell ref="H4:J4"/>
    <mergeCell ref="L4:O4"/>
    <mergeCell ref="P4:S4"/>
    <mergeCell ref="C5:E5"/>
    <mergeCell ref="F5:G6"/>
    <mergeCell ref="H5:J6"/>
    <mergeCell ref="K5:K6"/>
    <mergeCell ref="L5:O6"/>
    <mergeCell ref="D1:K1"/>
    <mergeCell ref="P5:S6"/>
    <mergeCell ref="C6:E6"/>
    <mergeCell ref="B7:C7"/>
    <mergeCell ref="E7:F7"/>
    <mergeCell ref="G7:H7"/>
    <mergeCell ref="I7:J7"/>
    <mergeCell ref="K7:L7"/>
    <mergeCell ref="M7:O8"/>
    <mergeCell ref="P7:S8"/>
    <mergeCell ref="A5:B6"/>
    <mergeCell ref="A8:A32"/>
    <mergeCell ref="B8:C8"/>
    <mergeCell ref="E8:F8"/>
    <mergeCell ref="G8:H8"/>
    <mergeCell ref="I8:J8"/>
    <mergeCell ref="B9:C9"/>
    <mergeCell ref="E9:F9"/>
    <mergeCell ref="G9:H9"/>
    <mergeCell ref="I9:J9"/>
    <mergeCell ref="B11:C11"/>
    <mergeCell ref="M9:O10"/>
    <mergeCell ref="P9:S10"/>
    <mergeCell ref="B10:C10"/>
    <mergeCell ref="E10:F10"/>
    <mergeCell ref="G10:H10"/>
    <mergeCell ref="I10:J10"/>
    <mergeCell ref="E11:F11"/>
    <mergeCell ref="G11:H11"/>
    <mergeCell ref="I11:J11"/>
    <mergeCell ref="M11:O12"/>
    <mergeCell ref="P11:S12"/>
    <mergeCell ref="B12:C12"/>
    <mergeCell ref="E12:F12"/>
    <mergeCell ref="G12:H12"/>
    <mergeCell ref="I12:J12"/>
    <mergeCell ref="B13:C13"/>
    <mergeCell ref="E13:F13"/>
    <mergeCell ref="G13:H13"/>
    <mergeCell ref="I13:J13"/>
    <mergeCell ref="M13:S14"/>
    <mergeCell ref="B14:C14"/>
    <mergeCell ref="E14:F14"/>
    <mergeCell ref="G14:H14"/>
    <mergeCell ref="I14:J14"/>
    <mergeCell ref="B15:C15"/>
    <mergeCell ref="E15:F15"/>
    <mergeCell ref="G15:H15"/>
    <mergeCell ref="I15:J15"/>
    <mergeCell ref="M15:P16"/>
    <mergeCell ref="Q15:R16"/>
    <mergeCell ref="S15:S16"/>
    <mergeCell ref="B16:C16"/>
    <mergeCell ref="E16:F16"/>
    <mergeCell ref="G16:H16"/>
    <mergeCell ref="I16:J16"/>
    <mergeCell ref="B17:C17"/>
    <mergeCell ref="E17:F17"/>
    <mergeCell ref="G17:H17"/>
    <mergeCell ref="I17:J17"/>
    <mergeCell ref="M17:P18"/>
    <mergeCell ref="Q17:R18"/>
    <mergeCell ref="S17:S18"/>
    <mergeCell ref="B18:C18"/>
    <mergeCell ref="E18:F18"/>
    <mergeCell ref="G18:H18"/>
    <mergeCell ref="I18:J18"/>
    <mergeCell ref="B19:C19"/>
    <mergeCell ref="E19:F19"/>
    <mergeCell ref="G19:H19"/>
    <mergeCell ref="I19:J19"/>
    <mergeCell ref="M19:P20"/>
    <mergeCell ref="Q19:R20"/>
    <mergeCell ref="S19:S20"/>
    <mergeCell ref="B20:C20"/>
    <mergeCell ref="E20:F20"/>
    <mergeCell ref="G20:H20"/>
    <mergeCell ref="I20:J20"/>
    <mergeCell ref="B21:C21"/>
    <mergeCell ref="E21:F21"/>
    <mergeCell ref="G21:H21"/>
    <mergeCell ref="I21:J21"/>
    <mergeCell ref="M21:S22"/>
    <mergeCell ref="B22:C22"/>
    <mergeCell ref="E22:F22"/>
    <mergeCell ref="G22:H22"/>
    <mergeCell ref="I22:J22"/>
    <mergeCell ref="B23:C23"/>
    <mergeCell ref="E23:F23"/>
    <mergeCell ref="G23:H23"/>
    <mergeCell ref="I23:J23"/>
    <mergeCell ref="M23:P24"/>
    <mergeCell ref="Q23:R24"/>
    <mergeCell ref="S23:S24"/>
    <mergeCell ref="B24:C24"/>
    <mergeCell ref="E24:F24"/>
    <mergeCell ref="G24:H24"/>
    <mergeCell ref="I24:J24"/>
    <mergeCell ref="B25:C25"/>
    <mergeCell ref="E25:F25"/>
    <mergeCell ref="G25:H25"/>
    <mergeCell ref="I25:J25"/>
    <mergeCell ref="M25:P26"/>
    <mergeCell ref="Q25:R26"/>
    <mergeCell ref="S25:S26"/>
    <mergeCell ref="B26:C26"/>
    <mergeCell ref="E26:F26"/>
    <mergeCell ref="G26:H26"/>
    <mergeCell ref="I26:J26"/>
    <mergeCell ref="B27:C27"/>
    <mergeCell ref="E27:F27"/>
    <mergeCell ref="G27:H27"/>
    <mergeCell ref="I27:J27"/>
    <mergeCell ref="M27:P28"/>
    <mergeCell ref="G30:H30"/>
    <mergeCell ref="I30:J30"/>
    <mergeCell ref="Q27:R28"/>
    <mergeCell ref="S27:S28"/>
    <mergeCell ref="B28:C28"/>
    <mergeCell ref="E28:F28"/>
    <mergeCell ref="G28:H28"/>
    <mergeCell ref="I28:J28"/>
    <mergeCell ref="I31:J31"/>
    <mergeCell ref="M31:M32"/>
    <mergeCell ref="N31:P32"/>
    <mergeCell ref="B29:C29"/>
    <mergeCell ref="E29:F29"/>
    <mergeCell ref="G29:H29"/>
    <mergeCell ref="I29:J29"/>
    <mergeCell ref="M29:S30"/>
    <mergeCell ref="B30:C30"/>
    <mergeCell ref="E30:F30"/>
    <mergeCell ref="Q31:Q32"/>
    <mergeCell ref="R31:R32"/>
    <mergeCell ref="S31:S32"/>
    <mergeCell ref="B32:C32"/>
    <mergeCell ref="E32:F32"/>
    <mergeCell ref="G32:H32"/>
    <mergeCell ref="I32:J32"/>
    <mergeCell ref="B31:C31"/>
    <mergeCell ref="E31:F31"/>
    <mergeCell ref="G31:H31"/>
    <mergeCell ref="A33:A58"/>
    <mergeCell ref="B33:C33"/>
    <mergeCell ref="E33:F33"/>
    <mergeCell ref="G33:H33"/>
    <mergeCell ref="I33:J33"/>
    <mergeCell ref="K33:L33"/>
    <mergeCell ref="B35:C35"/>
    <mergeCell ref="E35:F35"/>
    <mergeCell ref="G35:H35"/>
    <mergeCell ref="I35:J35"/>
    <mergeCell ref="M33:M34"/>
    <mergeCell ref="N33:P34"/>
    <mergeCell ref="Q33:Q34"/>
    <mergeCell ref="R33:R34"/>
    <mergeCell ref="S33:S34"/>
    <mergeCell ref="B34:C34"/>
    <mergeCell ref="E34:F34"/>
    <mergeCell ref="G34:H34"/>
    <mergeCell ref="I34:J34"/>
    <mergeCell ref="M35:M36"/>
    <mergeCell ref="N35:P36"/>
    <mergeCell ref="Q35:Q36"/>
    <mergeCell ref="R35:R36"/>
    <mergeCell ref="S35:S36"/>
    <mergeCell ref="B36:C36"/>
    <mergeCell ref="E36:F36"/>
    <mergeCell ref="G36:H36"/>
    <mergeCell ref="I36:J36"/>
    <mergeCell ref="B38:C38"/>
    <mergeCell ref="E38:F38"/>
    <mergeCell ref="G38:H38"/>
    <mergeCell ref="I38:J38"/>
    <mergeCell ref="B37:C37"/>
    <mergeCell ref="E37:F37"/>
    <mergeCell ref="G37:H37"/>
    <mergeCell ref="I37:J37"/>
    <mergeCell ref="N39:P40"/>
    <mergeCell ref="Q37:Q38"/>
    <mergeCell ref="R37:R38"/>
    <mergeCell ref="S37:S38"/>
    <mergeCell ref="M37:M38"/>
    <mergeCell ref="N37:P38"/>
    <mergeCell ref="Q39:Q40"/>
    <mergeCell ref="R39:R40"/>
    <mergeCell ref="S39:S40"/>
    <mergeCell ref="M39:M40"/>
    <mergeCell ref="B40:C40"/>
    <mergeCell ref="E40:F40"/>
    <mergeCell ref="G40:H40"/>
    <mergeCell ref="I40:J40"/>
    <mergeCell ref="B39:C39"/>
    <mergeCell ref="E39:F39"/>
    <mergeCell ref="G39:H39"/>
    <mergeCell ref="I39:J39"/>
    <mergeCell ref="B42:C42"/>
    <mergeCell ref="E42:F42"/>
    <mergeCell ref="G42:H42"/>
    <mergeCell ref="I42:J42"/>
    <mergeCell ref="B41:C41"/>
    <mergeCell ref="E41:F41"/>
    <mergeCell ref="G41:H41"/>
    <mergeCell ref="I41:J41"/>
    <mergeCell ref="N43:P44"/>
    <mergeCell ref="Q41:Q42"/>
    <mergeCell ref="R41:R42"/>
    <mergeCell ref="S41:S42"/>
    <mergeCell ref="M41:M42"/>
    <mergeCell ref="N41:P42"/>
    <mergeCell ref="Q43:Q44"/>
    <mergeCell ref="R43:R44"/>
    <mergeCell ref="S43:S44"/>
    <mergeCell ref="M43:M44"/>
    <mergeCell ref="B44:C44"/>
    <mergeCell ref="E44:F44"/>
    <mergeCell ref="G44:H44"/>
    <mergeCell ref="I44:J44"/>
    <mergeCell ref="B43:C43"/>
    <mergeCell ref="E43:F43"/>
    <mergeCell ref="G43:H43"/>
    <mergeCell ref="I43:J43"/>
    <mergeCell ref="B45:C45"/>
    <mergeCell ref="E45:F45"/>
    <mergeCell ref="G45:H45"/>
    <mergeCell ref="I45:J45"/>
    <mergeCell ref="M45:Q46"/>
    <mergeCell ref="R45:R46"/>
    <mergeCell ref="S45:S46"/>
    <mergeCell ref="B46:C46"/>
    <mergeCell ref="E46:F46"/>
    <mergeCell ref="I46:J46"/>
    <mergeCell ref="B47:C47"/>
    <mergeCell ref="E47:F47"/>
    <mergeCell ref="I47:J47"/>
    <mergeCell ref="M47:Q48"/>
    <mergeCell ref="R47:R48"/>
    <mergeCell ref="S47:S48"/>
    <mergeCell ref="B48:C48"/>
    <mergeCell ref="E48:F48"/>
    <mergeCell ref="I48:J48"/>
    <mergeCell ref="B49:C49"/>
    <mergeCell ref="E49:F49"/>
    <mergeCell ref="I49:J49"/>
    <mergeCell ref="M49:Q50"/>
    <mergeCell ref="R49:R50"/>
    <mergeCell ref="S49:S50"/>
    <mergeCell ref="B50:C50"/>
    <mergeCell ref="E50:F50"/>
    <mergeCell ref="I50:J50"/>
    <mergeCell ref="B51:C51"/>
    <mergeCell ref="E51:F51"/>
    <mergeCell ref="I51:J51"/>
    <mergeCell ref="M51:S51"/>
    <mergeCell ref="B52:C52"/>
    <mergeCell ref="E52:F52"/>
    <mergeCell ref="I52:J52"/>
    <mergeCell ref="M52:S55"/>
    <mergeCell ref="B53:C53"/>
    <mergeCell ref="E53:F53"/>
    <mergeCell ref="I53:J53"/>
    <mergeCell ref="B54:C54"/>
    <mergeCell ref="E54:F54"/>
    <mergeCell ref="I54:J54"/>
    <mergeCell ref="B55:C55"/>
    <mergeCell ref="E55:F55"/>
    <mergeCell ref="I55:J55"/>
    <mergeCell ref="B56:C56"/>
    <mergeCell ref="E56:F56"/>
    <mergeCell ref="G56:H56"/>
    <mergeCell ref="I56:J56"/>
    <mergeCell ref="M56:O56"/>
    <mergeCell ref="Q56:S56"/>
    <mergeCell ref="B57:C57"/>
    <mergeCell ref="E57:F57"/>
    <mergeCell ref="G57:H57"/>
    <mergeCell ref="I57:J57"/>
    <mergeCell ref="M57:O58"/>
    <mergeCell ref="P57:R58"/>
    <mergeCell ref="B58:C58"/>
    <mergeCell ref="E58:F58"/>
    <mergeCell ref="G58:H58"/>
    <mergeCell ref="A59:C59"/>
    <mergeCell ref="E59:F59"/>
    <mergeCell ref="G59:H59"/>
    <mergeCell ref="M59:N62"/>
    <mergeCell ref="O59:O62"/>
    <mergeCell ref="P59:S60"/>
    <mergeCell ref="A60:C60"/>
    <mergeCell ref="E60:F60"/>
    <mergeCell ref="G60:H60"/>
    <mergeCell ref="A61:C61"/>
    <mergeCell ref="A64:B64"/>
    <mergeCell ref="E61:F61"/>
    <mergeCell ref="G61:H61"/>
    <mergeCell ref="P61:S62"/>
    <mergeCell ref="A62:C62"/>
    <mergeCell ref="E62:F62"/>
    <mergeCell ref="G62:H6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tabSelected="1" view="pageBreakPreview" zoomScale="60" zoomScalePageLayoutView="0" workbookViewId="0" topLeftCell="A1">
      <selection activeCell="AQ11" sqref="AQ11"/>
    </sheetView>
  </sheetViews>
  <sheetFormatPr defaultColWidth="9.00390625" defaultRowHeight="13.5"/>
  <cols>
    <col min="1" max="1" width="0.6171875" style="3" customWidth="1"/>
    <col min="2" max="37" width="3.125" style="3" customWidth="1"/>
    <col min="38" max="38" width="0.6171875" style="3" customWidth="1"/>
    <col min="39" max="16384" width="9.00390625" style="3" customWidth="1"/>
  </cols>
  <sheetData>
    <row r="1" spans="2:26" ht="20.25" customHeight="1" thickBot="1">
      <c r="B1" s="4"/>
      <c r="C1" s="4"/>
      <c r="D1" s="4"/>
      <c r="E1" s="4"/>
      <c r="F1" s="4"/>
      <c r="G1" s="4"/>
      <c r="H1" s="4"/>
      <c r="I1" s="4"/>
      <c r="J1" s="23"/>
      <c r="K1" s="4"/>
      <c r="L1" s="23"/>
      <c r="M1" s="274" t="s">
        <v>41</v>
      </c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6"/>
    </row>
    <row r="2" spans="2:32" ht="20.25" customHeight="1" thickBot="1">
      <c r="B2" s="25"/>
      <c r="C2" s="25"/>
      <c r="D2" s="25"/>
      <c r="E2" s="25"/>
      <c r="F2" s="25"/>
      <c r="G2" s="25"/>
      <c r="H2" s="25"/>
      <c r="I2" s="32"/>
      <c r="J2" s="32"/>
      <c r="K2" s="32"/>
      <c r="L2" s="32"/>
      <c r="M2" s="277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9"/>
      <c r="AA2" s="280" t="s">
        <v>85</v>
      </c>
      <c r="AB2" s="281"/>
      <c r="AC2" s="281"/>
      <c r="AD2" s="281"/>
      <c r="AE2" s="281"/>
      <c r="AF2" s="282"/>
    </row>
    <row r="3" spans="1:38" ht="3.75" customHeight="1">
      <c r="A3" s="3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28"/>
      <c r="AB3" s="28"/>
      <c r="AC3" s="28"/>
      <c r="AD3" s="28"/>
      <c r="AE3" s="28"/>
      <c r="AF3" s="28"/>
      <c r="AG3" s="28"/>
      <c r="AH3" s="28"/>
      <c r="AI3" s="28"/>
      <c r="AJ3" s="8"/>
      <c r="AK3" s="8"/>
      <c r="AL3" s="9"/>
    </row>
    <row r="4" spans="1:38" ht="16.5" customHeight="1">
      <c r="A4" s="10"/>
      <c r="B4" s="283" t="s">
        <v>82</v>
      </c>
      <c r="C4" s="283"/>
      <c r="D4" s="28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  <c r="AK4" s="31"/>
      <c r="AL4" s="5"/>
    </row>
    <row r="5" spans="1:38" ht="16.5" customHeight="1">
      <c r="A5" s="10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84"/>
      <c r="AL5" s="5"/>
    </row>
    <row r="6" spans="1:38" ht="16.5" customHeight="1">
      <c r="A6" s="10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84"/>
      <c r="AL6" s="5"/>
    </row>
    <row r="7" spans="1:38" ht="16.5" customHeight="1">
      <c r="A7" s="10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84"/>
      <c r="AL7" s="5"/>
    </row>
    <row r="8" spans="1:38" ht="16.5" customHeight="1">
      <c r="A8" s="1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K8" s="84"/>
      <c r="AL8" s="5"/>
    </row>
    <row r="9" spans="1:38" ht="16.5" customHeight="1">
      <c r="A9" s="10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84"/>
      <c r="AL9" s="5"/>
    </row>
    <row r="10" spans="1:38" ht="16.5" customHeight="1">
      <c r="A10" s="1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84"/>
      <c r="AL10" s="5"/>
    </row>
    <row r="11" spans="1:38" ht="16.5" customHeight="1">
      <c r="A11" s="1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84"/>
      <c r="AL11" s="5"/>
    </row>
    <row r="12" spans="1:38" ht="16.5" customHeight="1">
      <c r="A12" s="1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4"/>
      <c r="AK12" s="84"/>
      <c r="AL12" s="5"/>
    </row>
    <row r="13" spans="1:38" ht="16.5" customHeight="1">
      <c r="A13" s="10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4"/>
      <c r="AK13" s="84"/>
      <c r="AL13" s="5"/>
    </row>
    <row r="14" spans="1:38" ht="16.5" customHeight="1">
      <c r="A14" s="1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84"/>
      <c r="AL14" s="5"/>
    </row>
    <row r="15" spans="1:38" ht="16.5" customHeight="1">
      <c r="A15" s="10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4"/>
      <c r="AK15" s="84"/>
      <c r="AL15" s="5"/>
    </row>
    <row r="16" spans="1:38" ht="16.5" customHeight="1">
      <c r="A16" s="1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K16" s="84"/>
      <c r="AL16" s="5"/>
    </row>
    <row r="17" spans="1:38" ht="16.5" customHeight="1">
      <c r="A17" s="10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4"/>
      <c r="AK17" s="84"/>
      <c r="AL17" s="5"/>
    </row>
    <row r="18" spans="1:38" ht="16.5" customHeight="1">
      <c r="A18" s="1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84"/>
      <c r="AL18" s="5"/>
    </row>
    <row r="19" spans="1:38" ht="16.5" customHeight="1">
      <c r="A19" s="10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84"/>
      <c r="AL19" s="5"/>
    </row>
    <row r="20" spans="1:38" ht="16.5" customHeight="1">
      <c r="A20" s="1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84"/>
      <c r="AL20" s="5"/>
    </row>
    <row r="21" spans="1:38" ht="16.5" customHeight="1">
      <c r="A21" s="10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84"/>
      <c r="AL21" s="5"/>
    </row>
    <row r="22" spans="1:38" ht="16.5" customHeight="1">
      <c r="A22" s="1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K22" s="84"/>
      <c r="AL22" s="5"/>
    </row>
    <row r="23" spans="1:38" ht="16.5" customHeight="1">
      <c r="A23" s="10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84"/>
      <c r="AL23" s="5"/>
    </row>
    <row r="24" spans="1:38" ht="16.5" customHeight="1">
      <c r="A24" s="1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K24" s="84"/>
      <c r="AL24" s="5"/>
    </row>
    <row r="25" spans="1:38" ht="16.5" customHeight="1">
      <c r="A25" s="10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84"/>
      <c r="AL25" s="5"/>
    </row>
    <row r="26" spans="1:38" ht="16.5" customHeight="1">
      <c r="A26" s="1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  <c r="AK26" s="84"/>
      <c r="AL26" s="5"/>
    </row>
    <row r="27" spans="1:38" ht="16.5" customHeight="1">
      <c r="A27" s="10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  <c r="AL27" s="5"/>
    </row>
    <row r="28" spans="1:38" ht="16.5" customHeight="1">
      <c r="A28" s="1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84"/>
      <c r="AL28" s="5"/>
    </row>
    <row r="29" spans="1:38" ht="16.5" customHeight="1">
      <c r="A29" s="1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84"/>
      <c r="AL29" s="5"/>
    </row>
    <row r="30" spans="1:38" ht="16.5" customHeight="1">
      <c r="A30" s="1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K30" s="84"/>
      <c r="AL30" s="5"/>
    </row>
    <row r="31" spans="1:38" ht="16.5" customHeight="1">
      <c r="A31" s="10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K31" s="84"/>
      <c r="AL31" s="5"/>
    </row>
    <row r="32" spans="1:38" ht="16.5" customHeight="1">
      <c r="A32" s="1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K32" s="84"/>
      <c r="AL32" s="5"/>
    </row>
    <row r="33" spans="1:38" ht="16.5" customHeight="1">
      <c r="A33" s="10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K33" s="84"/>
      <c r="AL33" s="5"/>
    </row>
    <row r="34" spans="1:38" ht="4.5" customHeight="1" thickBot="1">
      <c r="A34" s="4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5"/>
    </row>
    <row r="35" spans="1:38" ht="3.75" customHeight="1">
      <c r="A35" s="4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8"/>
      <c r="AK35" s="8"/>
      <c r="AL35" s="9"/>
    </row>
    <row r="36" spans="1:38" ht="15.75" customHeight="1">
      <c r="A36" s="40"/>
      <c r="B36" s="283" t="s">
        <v>83</v>
      </c>
      <c r="C36" s="283"/>
      <c r="D36" s="28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1"/>
      <c r="AK36" s="31"/>
      <c r="AL36" s="5"/>
    </row>
    <row r="37" spans="1:38" ht="15.75" customHeight="1">
      <c r="A37" s="10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84"/>
      <c r="AL37" s="5"/>
    </row>
    <row r="38" spans="1:38" ht="15.75" customHeight="1">
      <c r="A38" s="1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84"/>
      <c r="AL38" s="5"/>
    </row>
    <row r="39" spans="1:38" ht="15.75" customHeight="1">
      <c r="A39" s="10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84"/>
      <c r="AL39" s="5"/>
    </row>
    <row r="40" spans="1:38" ht="15.75" customHeight="1">
      <c r="A40" s="1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84"/>
      <c r="AL40" s="5"/>
    </row>
    <row r="41" spans="1:38" ht="15.75" customHeight="1">
      <c r="A41" s="10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84"/>
      <c r="AL41" s="5"/>
    </row>
    <row r="42" spans="1:38" ht="15.75" customHeight="1">
      <c r="A42" s="1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84"/>
      <c r="AL42" s="5"/>
    </row>
    <row r="43" spans="1:38" ht="4.5" customHeight="1">
      <c r="A43" s="4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</row>
    <row r="44" spans="1:38" ht="3.75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7"/>
      <c r="AK44" s="47"/>
      <c r="AL44" s="48"/>
    </row>
    <row r="45" spans="1:38" ht="15.75" customHeight="1">
      <c r="A45" s="40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84"/>
      <c r="AL45" s="5"/>
    </row>
    <row r="46" spans="1:38" ht="15.75" customHeight="1">
      <c r="A46" s="1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84"/>
      <c r="AL46" s="5"/>
    </row>
    <row r="47" spans="1:38" ht="15.75" customHeight="1">
      <c r="A47" s="10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84"/>
      <c r="AL47" s="5"/>
    </row>
    <row r="48" spans="1:38" ht="15.75" customHeight="1">
      <c r="A48" s="1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84"/>
      <c r="AL48" s="5"/>
    </row>
    <row r="49" spans="1:38" ht="15.75" customHeight="1">
      <c r="A49" s="10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84"/>
      <c r="AL49" s="5"/>
    </row>
    <row r="50" spans="1:38" ht="15.75" customHeight="1">
      <c r="A50" s="1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84"/>
      <c r="AL50" s="5"/>
    </row>
    <row r="51" spans="1:38" ht="15.75" customHeight="1">
      <c r="A51" s="10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84"/>
      <c r="AL51" s="5"/>
    </row>
    <row r="52" spans="1:38" ht="4.5" customHeight="1" thickBo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6"/>
    </row>
    <row r="53" spans="1:38" ht="27" customHeight="1">
      <c r="A53" s="285" t="s">
        <v>84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7"/>
      <c r="Q53" s="288" t="s">
        <v>76</v>
      </c>
      <c r="R53" s="289"/>
      <c r="S53" s="289"/>
      <c r="T53" s="34"/>
      <c r="U53" s="34"/>
      <c r="V53" s="34"/>
      <c r="W53" s="34"/>
      <c r="X53" s="34"/>
      <c r="Y53" s="34"/>
      <c r="Z53" s="35"/>
      <c r="AA53" s="290" t="s">
        <v>77</v>
      </c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2"/>
    </row>
    <row r="54" spans="1:38" ht="27" customHeight="1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6"/>
      <c r="Q54" s="257"/>
      <c r="R54" s="258"/>
      <c r="S54" s="258"/>
      <c r="T54" s="258"/>
      <c r="U54" s="258"/>
      <c r="V54" s="258"/>
      <c r="W54" s="258"/>
      <c r="X54" s="258"/>
      <c r="Y54" s="258"/>
      <c r="Z54" s="259"/>
      <c r="AA54" s="260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2"/>
    </row>
    <row r="55" spans="1:38" ht="27" customHeight="1">
      <c r="A55" s="254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6"/>
      <c r="Q55" s="257"/>
      <c r="R55" s="258"/>
      <c r="S55" s="258"/>
      <c r="T55" s="258"/>
      <c r="U55" s="258"/>
      <c r="V55" s="258"/>
      <c r="W55" s="258"/>
      <c r="X55" s="258"/>
      <c r="Y55" s="258"/>
      <c r="Z55" s="259"/>
      <c r="AA55" s="260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2"/>
    </row>
    <row r="56" spans="1:38" ht="27" customHeight="1">
      <c r="A56" s="25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6"/>
      <c r="Q56" s="257"/>
      <c r="R56" s="258"/>
      <c r="S56" s="258"/>
      <c r="T56" s="258"/>
      <c r="U56" s="258"/>
      <c r="V56" s="258"/>
      <c r="W56" s="258"/>
      <c r="X56" s="258"/>
      <c r="Y56" s="258"/>
      <c r="Z56" s="259"/>
      <c r="AA56" s="260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2"/>
    </row>
    <row r="57" spans="1:38" ht="27" customHeight="1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6"/>
      <c r="Q57" s="257"/>
      <c r="R57" s="258"/>
      <c r="S57" s="258"/>
      <c r="T57" s="258"/>
      <c r="U57" s="258"/>
      <c r="V57" s="258"/>
      <c r="W57" s="258"/>
      <c r="X57" s="258"/>
      <c r="Y57" s="258"/>
      <c r="Z57" s="259"/>
      <c r="AA57" s="260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2"/>
    </row>
    <row r="58" spans="1:38" ht="27" customHeight="1">
      <c r="A58" s="25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6"/>
      <c r="Q58" s="257"/>
      <c r="R58" s="258"/>
      <c r="S58" s="258"/>
      <c r="T58" s="258"/>
      <c r="U58" s="258"/>
      <c r="V58" s="258"/>
      <c r="W58" s="258"/>
      <c r="X58" s="258"/>
      <c r="Y58" s="258"/>
      <c r="Z58" s="259"/>
      <c r="AA58" s="260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2"/>
    </row>
    <row r="59" spans="1:38" ht="6" customHeight="1" thickBot="1">
      <c r="A59" s="266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8"/>
      <c r="Q59" s="36"/>
      <c r="R59" s="37"/>
      <c r="S59" s="37"/>
      <c r="T59" s="37"/>
      <c r="U59" s="37"/>
      <c r="V59" s="37"/>
      <c r="W59" s="37"/>
      <c r="X59" s="37"/>
      <c r="Y59" s="37"/>
      <c r="Z59" s="38"/>
      <c r="AA59" s="260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2"/>
    </row>
    <row r="60" spans="1:38" ht="36" customHeight="1">
      <c r="A60" s="269" t="s">
        <v>88</v>
      </c>
      <c r="B60" s="270"/>
      <c r="C60" s="270"/>
      <c r="D60" s="270"/>
      <c r="E60" s="270"/>
      <c r="F60" s="270"/>
      <c r="G60" s="270"/>
      <c r="H60" s="271"/>
      <c r="I60" s="41" t="s">
        <v>40</v>
      </c>
      <c r="J60" s="50"/>
      <c r="K60" s="50"/>
      <c r="L60" s="50"/>
      <c r="M60" s="50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33"/>
      <c r="AA60" s="260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2"/>
    </row>
    <row r="61" spans="1:38" s="7" customFormat="1" ht="36" customHeight="1" thickBot="1">
      <c r="A61" s="272" t="s">
        <v>39</v>
      </c>
      <c r="B61" s="273"/>
      <c r="C61" s="273"/>
      <c r="D61" s="273"/>
      <c r="E61" s="293" t="s">
        <v>86</v>
      </c>
      <c r="F61" s="293"/>
      <c r="G61" s="293"/>
      <c r="H61" s="294"/>
      <c r="I61" s="51" t="s">
        <v>87</v>
      </c>
      <c r="J61" s="52"/>
      <c r="K61" s="52"/>
      <c r="L61" s="52"/>
      <c r="M61" s="86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295" t="s">
        <v>75</v>
      </c>
      <c r="Y61" s="295"/>
      <c r="Z61" s="6"/>
      <c r="AA61" s="263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5"/>
    </row>
  </sheetData>
  <sheetProtection/>
  <mergeCells count="19">
    <mergeCell ref="E61:H61"/>
    <mergeCell ref="X61:Y61"/>
    <mergeCell ref="M1:Z2"/>
    <mergeCell ref="AA2:AF2"/>
    <mergeCell ref="B4:D4"/>
    <mergeCell ref="B36:D36"/>
    <mergeCell ref="A53:P53"/>
    <mergeCell ref="Q53:S53"/>
    <mergeCell ref="AA53:AL53"/>
    <mergeCell ref="A54:P54"/>
    <mergeCell ref="Q54:Z58"/>
    <mergeCell ref="AA54:AL61"/>
    <mergeCell ref="A55:P55"/>
    <mergeCell ref="A56:P56"/>
    <mergeCell ref="A57:P57"/>
    <mergeCell ref="A58:P58"/>
    <mergeCell ref="A59:P59"/>
    <mergeCell ref="A60:H60"/>
    <mergeCell ref="A61:D61"/>
  </mergeCells>
  <printOptions/>
  <pageMargins left="0.7" right="0.7" top="0.75" bottom="0.75" header="0.3" footer="0.3"/>
  <pageSetup horizontalDpi="600" verticalDpi="600" orientation="portrait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前田　世界</cp:lastModifiedBy>
  <cp:lastPrinted>2019-08-28T06:18:33Z</cp:lastPrinted>
  <dcterms:created xsi:type="dcterms:W3CDTF">2007-05-30T08:03:59Z</dcterms:created>
  <dcterms:modified xsi:type="dcterms:W3CDTF">2019-09-02T07:36:24Z</dcterms:modified>
  <cp:category/>
  <cp:version/>
  <cp:contentType/>
  <cp:contentStatus/>
</cp:coreProperties>
</file>